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externalLink+xml" PartName="/xl/externalLinks/externalLink1.xml"/>
  <Override ContentType="application/vnd.openxmlformats-officedocument.spreadsheetml.externalLink+xml" PartName="/xl/externalLinks/externalLink2.xml"/>
  <Override ContentType="application/vnd.openxmlformats-officedocument.spreadsheetml.externalLink+xml" PartName="/xl/externalLinks/externalLink3.xml"/>
  <Override ContentType="application/vnd.openxmlformats-officedocument.spreadsheetml.externalLink+xml" PartName="/xl/externalLinks/externalLink4.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table+xml" PartName="/xl/tables/table1.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08"/>
  <workbookPr/>
  <mc:AlternateContent>
    <mc:Choice Requires="x15">
      <x15ac:absPath xmlns:x15ac="http://schemas.microsoft.com/office/spreadsheetml/2010/11/ac" url="I:\Competitive Sports\Club Sports\Admin\FORMS\Team Packet\"/>
    </mc:Choice>
  </mc:AlternateContent>
  <xr:revisionPtr revIDLastSave="158" documentId="13_ncr:1_{74AB8C50-B058-4E46-9C72-3ACA9F4D8EBD}" xr6:coauthVersionLast="47" xr6:coauthVersionMax="47" xr10:uidLastSave="{6AFD080C-F6EB-4648-87DE-26E590910705}"/>
  <bookViews>
    <workbookView xWindow="32295" yWindow="2025" windowWidth="26130" windowHeight="12975" firstSheet="1" xr2:uid="{00000000-000D-0000-FFFF-FFFF00000000}"/>
  </bookViews>
  <sheets>
    <sheet name="Budget" sheetId="2" r:id="rId1"/>
    <sheet name="Inventory" sheetId="4" r:id="rId2"/>
    <sheet name="Sheet4" sheetId="6" r:id="rId3"/>
  </sheets>
  <externalReferences>
    <externalReference r:id="rId4"/>
    <externalReference r:id="rId5"/>
    <externalReference r:id="rId6"/>
    <externalReference r:id="rId7"/>
  </externalReferences>
  <definedNames>
    <definedName name="_xlnm._FilterDatabase" hidden="1">#REF!</definedName>
    <definedName name="accounts">'[1]GL Conversion'!$A$2:$M$81</definedName>
    <definedName name="FEB">'[2]2001'!#REF!</definedName>
    <definedName name="Fiscal">'[1]GL Conversion'!$V$1:$X$49</definedName>
    <definedName name="FY">[3]Sheet1!$A$1:$B$40</definedName>
    <definedName name="Hours">'[4]Hours Load'!$E$3:$AI$54</definedName>
    <definedName name="PPE">'[4]Hours Load'!$D$3:$D$54</definedName>
    <definedName name="Task">'[4]Hours Load'!$E$2:$AI$2</definedName>
  </definedNames>
  <calcPr calcId="191028"/>
  <extLst>
    <ext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41" i="4" l="1"/>
  <c r="H8" i="4"/>
  <c r="H9" i="4"/>
  <c r="H7" i="4"/>
  <c r="H10" i="4"/>
  <c r="H11" i="4"/>
  <c r="H12" i="4"/>
  <c r="H13" i="4"/>
  <c r="H14" i="4"/>
  <c r="H15" i="4"/>
  <c r="H16" i="4"/>
  <c r="H17" i="4"/>
  <c r="H18" i="4"/>
  <c r="H19" i="4"/>
  <c r="H20" i="4"/>
  <c r="H21" i="4"/>
  <c r="H22" i="4"/>
  <c r="H23" i="4"/>
  <c r="H24" i="4"/>
  <c r="H25" i="4"/>
  <c r="H26" i="4"/>
  <c r="H27" i="4"/>
  <c r="H28" i="4"/>
  <c r="H29" i="4"/>
  <c r="H30" i="4"/>
  <c r="H31" i="4"/>
  <c r="H32" i="4"/>
  <c r="H33" i="4"/>
  <c r="H34" i="4"/>
  <c r="H35" i="4"/>
  <c r="H36" i="4"/>
  <c r="H37" i="4"/>
  <c r="H38" i="4"/>
  <c r="H39" i="4"/>
  <c r="H40" i="4"/>
  <c r="E48" i="2" l="1"/>
  <c r="E76" i="2" l="1"/>
  <c r="E69" i="2"/>
  <c r="E49" i="2"/>
  <c r="E50" i="2"/>
  <c r="E51" i="2"/>
  <c r="E52" i="2"/>
  <c r="E47" i="2"/>
  <c r="E40" i="2"/>
  <c r="E41" i="2"/>
  <c r="E42" i="2"/>
  <c r="E43" i="2"/>
  <c r="E44" i="2"/>
  <c r="E39" i="2"/>
  <c r="E35" i="2"/>
  <c r="E36" i="2"/>
  <c r="E34" i="2"/>
  <c r="E28" i="2"/>
  <c r="E29" i="2"/>
  <c r="E30" i="2"/>
  <c r="E31" i="2"/>
  <c r="E27" i="2"/>
  <c r="E23" i="2"/>
  <c r="E24" i="2"/>
  <c r="E22" i="2"/>
  <c r="E16" i="2"/>
  <c r="E17" i="2"/>
  <c r="E18" i="2"/>
  <c r="E19" i="2"/>
  <c r="E15" i="2"/>
  <c r="E9" i="2"/>
  <c r="E10" i="2"/>
  <c r="E11" i="2"/>
  <c r="E12" i="2"/>
  <c r="E8" i="2"/>
  <c r="E56" i="2"/>
  <c r="E57" i="2"/>
  <c r="E58" i="2"/>
  <c r="E59" i="2"/>
  <c r="E25" i="2" l="1"/>
  <c r="E20" i="2"/>
  <c r="E32" i="2"/>
  <c r="E13" i="2"/>
  <c r="E60" i="2"/>
  <c r="E45" i="2"/>
  <c r="E80" i="2"/>
  <c r="E79" i="2"/>
  <c r="E78" i="2"/>
  <c r="E77" i="2"/>
  <c r="E73" i="2"/>
  <c r="E72" i="2"/>
  <c r="E71" i="2"/>
  <c r="E70" i="2"/>
  <c r="E63" i="2"/>
  <c r="E64" i="2"/>
  <c r="E65" i="2"/>
  <c r="E66" i="2"/>
  <c r="E62" i="2"/>
  <c r="E37" i="2"/>
  <c r="E81" i="2" l="1"/>
  <c r="E74" i="2"/>
  <c r="E53" i="2"/>
  <c r="E67" i="2"/>
  <c r="E82" i="2" l="1"/>
  <c r="E54" i="2"/>
  <c r="E83" i="2" l="1"/>
</calcChain>
</file>

<file path=xl/sharedStrings.xml><?xml version="1.0" encoding="utf-8"?>
<sst xmlns="http://schemas.openxmlformats.org/spreadsheetml/2006/main" count="128" uniqueCount="79">
  <si>
    <t>Kennesaw State University Club Sports</t>
  </si>
  <si>
    <t>Budget Forecast Form</t>
  </si>
  <si>
    <t>Instructions:</t>
  </si>
  <si>
    <r>
      <t xml:space="preserve">Please complete the information listed below to forecast the club's budget for the upcoming year. Please use the already inputted numbers as example data to know how to complete each section. Remove or type over the sample numbers once ready to type in the club's budget forecast information for each section. The completed information is to provide the club a breakdown of its anticipated finances for the year. This form will serve as a resource to the club's full funding forecast. This form is not a proposal for supplemental funding. Supplmental funding will be allocated to the club by the Club Sports Staff primarily based off compliance points earned, competitions attended, organization, completion of program expectations, and membership base. Please look at the club's expenses in each category from the previous year(s) to make projections in order to complete the form. Please note, not all of the listed categories are NOT eligible to be covered within the club's supplemental funding. For the expenses that do qualify, the requests for supplemental funding use must be pre-approved by the Club Sports Staff to be processed. Clubs must have supplemental funding available to be reimbursed. </t>
    </r>
    <r>
      <rPr>
        <b/>
        <u/>
        <sz val="11"/>
        <rFont val="Calibri"/>
        <family val="2"/>
        <scheme val="minor"/>
      </rPr>
      <t>All of the categories listed below may NOT be applicable to your club. IF not applicable put in "0" for those fields.</t>
    </r>
  </si>
  <si>
    <t xml:space="preserve">Club Name: </t>
  </si>
  <si>
    <t>Date Submitted:</t>
  </si>
  <si>
    <t>Category</t>
  </si>
  <si>
    <t>Item Description</t>
  </si>
  <si>
    <t>Category 1</t>
  </si>
  <si>
    <t>Category 2</t>
  </si>
  <si>
    <t>Estimated Cost</t>
  </si>
  <si>
    <t>Notes</t>
  </si>
  <si>
    <t>Equipment</t>
  </si>
  <si>
    <t xml:space="preserve"> Item Description (i.e. bag of balls)</t>
  </si>
  <si>
    <t>Quantity</t>
  </si>
  <si>
    <t>Price Each</t>
  </si>
  <si>
    <t>insert rows here as needed</t>
  </si>
  <si>
    <t>Projected Equipment Cost</t>
  </si>
  <si>
    <t>Subtotal</t>
  </si>
  <si>
    <t xml:space="preserve"> Item Description (i.e. away jerseys)</t>
  </si>
  <si>
    <t>Projected Uniform/Apparel Cost</t>
  </si>
  <si>
    <t>Facility Expense</t>
  </si>
  <si>
    <t>Decscription</t>
  </si>
  <si>
    <t>Quantity (# of total uses)</t>
  </si>
  <si>
    <t>Price Each (price per us)</t>
  </si>
  <si>
    <t>Projected Facility Cost</t>
  </si>
  <si>
    <t xml:space="preserve">Coach </t>
  </si>
  <si>
    <t xml:space="preserve">Coach Name </t>
  </si>
  <si>
    <t>Payment</t>
  </si>
  <si>
    <t>Projected Coach Cost</t>
  </si>
  <si>
    <t>League/Association Dues</t>
  </si>
  <si>
    <t>Payment Amount</t>
  </si>
  <si>
    <t>Home Competition Costs</t>
  </si>
  <si>
    <t>Officials Cost (if applicable)</t>
  </si>
  <si>
    <t>Athletic Trainer ($45-55/hour)</t>
  </si>
  <si>
    <t>Hosting Fee Cost (if applicable)</t>
  </si>
  <si>
    <t>Projected Home Competition Cost</t>
  </si>
  <si>
    <t>Away Competition Costs</t>
  </si>
  <si>
    <t>Entry Fee (if applicable)</t>
  </si>
  <si>
    <t>Lodging</t>
  </si>
  <si>
    <r>
      <t>Rental Vehicle Expenses</t>
    </r>
    <r>
      <rPr>
        <i/>
        <sz val="11"/>
        <rFont val="Calibri"/>
        <family val="2"/>
        <scheme val="minor"/>
      </rPr>
      <t xml:space="preserve"> ($85 per vehicle daily)</t>
    </r>
    <r>
      <rPr>
        <b/>
        <i/>
        <sz val="11"/>
        <rFont val="Calibri"/>
        <family val="2"/>
        <scheme val="minor"/>
      </rPr>
      <t xml:space="preserve"> or Personal Vehicle Mileage</t>
    </r>
    <r>
      <rPr>
        <i/>
        <sz val="11"/>
        <rFont val="Calibri"/>
        <family val="2"/>
        <scheme val="minor"/>
      </rPr>
      <t xml:space="preserve"> ($0.17 *total round trip miles per vehicle)</t>
    </r>
  </si>
  <si>
    <t>Projected Away Competition Cost</t>
  </si>
  <si>
    <t>TOTAL EXPENSES</t>
  </si>
  <si>
    <t>Dues</t>
  </si>
  <si>
    <t xml:space="preserve"> Item Description </t>
  </si>
  <si>
    <t># of Members</t>
  </si>
  <si>
    <t>Projected Amount</t>
  </si>
  <si>
    <t>Anticipated Dues Revenue</t>
  </si>
  <si>
    <t>Fundraiser</t>
  </si>
  <si>
    <t>Projected Amount Raised</t>
  </si>
  <si>
    <t>Anticipated Fundraiser Revenue</t>
  </si>
  <si>
    <t>Sponsorships</t>
  </si>
  <si>
    <t>Anticipated Sponsorship Revenue</t>
  </si>
  <si>
    <t>Donations</t>
  </si>
  <si>
    <t>Anticipated Donation Revenue</t>
  </si>
  <si>
    <t>TOTAL REVENUE</t>
  </si>
  <si>
    <t>Revenue-Expenses</t>
  </si>
  <si>
    <t>If this is a negative number; we recommend increasing dues, expanding fundrasing/sponsorship</t>
  </si>
  <si>
    <t>Inventory Form</t>
  </si>
  <si>
    <r>
      <t xml:space="preserve">Please complete the information listed below to update the club's inventory for the upcoming year. Please use the already inputted numbers as example data to know how to complete each section. Remove or type over the sample numbers once ready to update the inventory. This will be used to update our departmental inventory, as well as provide us with the information needed to estimate replacement costs in case of emergency.  </t>
    </r>
    <r>
      <rPr>
        <b/>
        <u/>
        <sz val="11"/>
        <rFont val="Calibri"/>
        <family val="2"/>
        <scheme val="minor"/>
      </rPr>
      <t>All of the categories listed below may NOT be applicable to your club. IF not applicable put in "0" for those fields.</t>
    </r>
  </si>
  <si>
    <t xml:space="preserve">Purchase Date </t>
  </si>
  <si>
    <t>Funding Source</t>
  </si>
  <si>
    <t>Unit Replace Cost</t>
  </si>
  <si>
    <t>Condition</t>
  </si>
  <si>
    <t>Total Value</t>
  </si>
  <si>
    <t>Fall 2021</t>
  </si>
  <si>
    <t>Underwater Knitting Needles</t>
  </si>
  <si>
    <t>Off-Campus</t>
  </si>
  <si>
    <t>Good</t>
  </si>
  <si>
    <t>2 small, 2 medium, 2 large, 2 XL, 2 XXL</t>
  </si>
  <si>
    <t>Total Value of all Inventory</t>
  </si>
  <si>
    <t>Funding Sources</t>
  </si>
  <si>
    <t>Uniform</t>
  </si>
  <si>
    <t>University Funds</t>
  </si>
  <si>
    <t>Fair</t>
  </si>
  <si>
    <t>Both</t>
  </si>
  <si>
    <t>Miscellaneous</t>
  </si>
  <si>
    <t>Poor</t>
  </si>
  <si>
    <t>Missing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</si>
</sst>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8" formatCode="&quot;$&quot;#,##0.00_);[Red]\(&quot;$&quot;#,##0.00\)"/>
    <numFmt numFmtId="44" formatCode="_(&quot;$&quot;* #,##0.00_);_(&quot;$&quot;* \(#,##0.00\);_(&quot;$&quot;* &quot;-&quot;??_);_(@_)"/>
    <numFmt numFmtId="164" formatCode="0_);[Red]\(0\)"/>
  </numFmts>
  <fonts count="16">
    <font>
      <sz val="11"/>
      <color theme="1" rgb="000000"/>
      <name val="Calibri"/>
      <family val="2"/>
      <scheme val="minor"/>
    </font>
    <font>
      <sz val="11"/>
      <color theme="1"/>
      <name val="Calibri"/>
      <family val="2"/>
      <scheme val="minor"/>
    </font>
    <font>
      <sz val="11"/>
      <color rgb="FFFF0000"/>
      <name val="Calibri"/>
      <family val="2"/>
      <scheme val="minor"/>
    </font>
    <font>
      <b/>
      <sz val="11"/>
      <name val="Calibri"/>
      <family val="2"/>
      <scheme val="minor"/>
    </font>
    <font>
      <b/>
      <i/>
      <sz val="11"/>
      <name val="Calibri"/>
      <family val="2"/>
      <scheme val="minor"/>
    </font>
    <font>
      <sz val="11"/>
      <name val="Calibri"/>
      <family val="2"/>
      <scheme val="minor"/>
    </font>
    <font>
      <i/>
      <sz val="11"/>
      <color rgb="FFFF0000"/>
      <name val="Calibri"/>
      <family val="2"/>
      <scheme val="minor"/>
    </font>
    <font>
      <sz val="8"/>
      <name val="Calibri"/>
      <family val="2"/>
      <scheme val="minor"/>
    </font>
    <font>
      <b/>
      <i/>
      <sz val="12"/>
      <name val="Calibri"/>
      <family val="2"/>
      <scheme val="minor"/>
    </font>
    <font>
      <b/>
      <i/>
      <sz val="18"/>
      <name val="Calibri"/>
      <family val="2"/>
      <scheme val="minor"/>
    </font>
    <font>
      <b/>
      <u/>
      <sz val="11"/>
      <name val="Calibri"/>
      <family val="2"/>
      <scheme val="minor"/>
    </font>
    <font>
      <i/>
      <sz val="11"/>
      <name val="Calibri"/>
      <family val="2"/>
      <scheme val="minor"/>
    </font>
    <font>
      <b/>
      <i/>
      <sz val="14"/>
      <name val="Calibri"/>
      <family val="2"/>
      <scheme val="minor"/>
    </font>
    <font>
      <b/>
      <sz val="11"/>
      <color theme="1" rgb="000000"/>
      <name val="Calibri"/>
      <family val="2"/>
      <scheme val="minor"/>
    </font>
    <font>
      <sz val="11"/>
      <color rgb="FF000000"/>
      <name val="Calibri"/>
      <charset val="1"/>
    </font>
    <font>
      <sz val="11"/>
      <color rgb="FF000000"/>
      <name val="Calibri"/>
      <scheme val="minor"/>
    </font>
  </fonts>
  <fills count="6">
    <fill>
      <patternFill patternType="none"/>
    </fill>
    <fill>
      <patternFill patternType="gray125"/>
    </fill>
    <fill>
      <patternFill patternType="solid">
        <fgColor theme="7" tint="0.59999389629810485" rgb="FFC000"/>
        <bgColor indexed="64"/>
      </patternFill>
    </fill>
    <fill>
      <patternFill patternType="solid">
        <fgColor theme="1" rgb="000000"/>
        <bgColor indexed="64"/>
      </patternFill>
    </fill>
    <fill>
      <patternFill patternType="lightUp">
        <fgColor theme="1" tint="0.499984740745262" rgb="000000"/>
        <bgColor auto="1"/>
      </patternFill>
    </fill>
    <fill>
      <patternFill patternType="solid">
        <fgColor theme="7" rgb="FFC000"/>
        <bgColor indexed="64"/>
      </patternFill>
    </fill>
  </fills>
  <borders count="7">
    <border>
      <left/>
      <right/>
      <top/>
      <bottom/>
      <diagonal/>
    </border>
    <border>
      <left/>
      <right/>
      <top/>
      <bottom style="dashDotDot">
        <color auto="1"/>
      </bottom>
      <diagonal/>
    </border>
    <border>
      <left/>
      <right/>
      <top/>
      <bottom style="medium">
        <color indexed="64"/>
      </bottom>
      <diagonal/>
    </border>
    <border>
      <left/>
      <right/>
      <top style="dashDotDot">
        <color auto="1"/>
      </top>
      <bottom style="double">
        <color auto="1"/>
      </bottom>
      <diagonal/>
    </border>
    <border>
      <left/>
      <right/>
      <top style="dashDotDot">
        <color auto="1"/>
      </top>
      <bottom style="medium">
        <color auto="1"/>
      </bottom>
      <diagonal/>
    </border>
    <border>
      <left/>
      <right/>
      <top style="medium">
        <color auto="1"/>
      </top>
      <bottom/>
      <diagonal/>
    </border>
    <border>
      <left style="thin">
        <color indexed="64"/>
      </left>
      <right style="thin">
        <color indexed="64"/>
      </right>
      <top style="thin">
        <color indexed="64"/>
      </top>
      <bottom style="thin">
        <color indexed="64"/>
      </bottom>
      <diagonal/>
    </border>
  </borders>
  <cellStyleXfs count="2">
    <xf numFmtId="0" fontId="0" fillId="0" borderId="0"/>
    <xf numFmtId="44" fontId="1" fillId="0" borderId="0" applyFont="0" applyFill="0" applyBorder="0" applyAlignment="0" applyProtection="0"/>
  </cellStyleXfs>
  <cellXfs count="112">
    <xf numFmtId="0" fontId="0" fillId="0" borderId="0" xfId="0"/>
    <xf numFmtId="164" fontId="4" fillId="3" borderId="0" xfId="0" applyNumberFormat="1" applyFont="1" applyFill="1" applyAlignment="1">
      <alignment horizontal="center" vertical="top"/>
    </xf>
    <xf numFmtId="0" fontId="5" fillId="0" borderId="0" xfId="0" applyFont="1"/>
    <xf numFmtId="164" fontId="5" fillId="0" borderId="0" xfId="0" applyNumberFormat="1" applyFont="1" applyAlignment="1">
      <alignment horizontal="center" wrapText="1"/>
    </xf>
    <xf numFmtId="164" fontId="5" fillId="0" borderId="0" xfId="0" applyNumberFormat="1" applyFont="1" applyAlignment="1">
      <alignment horizontal="center"/>
    </xf>
    <xf numFmtId="44" fontId="5" fillId="0" borderId="0" xfId="1" applyFont="1" applyAlignment="1" applyProtection="1">
      <alignment horizontal="center"/>
    </xf>
    <xf numFmtId="8" fontId="5" fillId="0" borderId="0" xfId="0" applyNumberFormat="1" applyFont="1" applyAlignment="1">
      <alignment wrapText="1"/>
    </xf>
    <xf numFmtId="8" fontId="6" fillId="0" borderId="0" xfId="0" applyNumberFormat="1" applyFont="1" applyAlignment="1">
      <alignment wrapText="1"/>
    </xf>
    <xf numFmtId="0" fontId="3" fillId="0" borderId="0" xfId="0" applyFont="1" applyAlignment="1">
      <alignment vertical="top" wrapText="1"/>
    </xf>
    <xf numFmtId="0" fontId="4" fillId="0" borderId="0" xfId="0" applyFont="1" applyAlignment="1">
      <alignment horizontal="left" vertical="top"/>
    </xf>
    <xf numFmtId="164" fontId="4" fillId="0" borderId="0" xfId="0" applyNumberFormat="1" applyFont="1" applyAlignment="1">
      <alignment horizontal="center" vertical="top" wrapText="1"/>
    </xf>
    <xf numFmtId="164" fontId="4" fillId="0" borderId="0" xfId="0" applyNumberFormat="1" applyFont="1" applyAlignment="1">
      <alignment horizontal="center" vertical="top"/>
    </xf>
    <xf numFmtId="8" fontId="4" fillId="0" borderId="0" xfId="0" applyNumberFormat="1" applyFont="1" applyAlignment="1">
      <alignment horizontal="center" vertical="top" wrapText="1"/>
    </xf>
    <xf numFmtId="0" fontId="8" fillId="0" borderId="1" xfId="0" applyFont="1" applyBorder="1" applyAlignment="1">
      <alignment horizontal="right"/>
    </xf>
    <xf numFmtId="0" fontId="4" fillId="0" borderId="1" xfId="0" applyFont="1" applyBorder="1" applyAlignment="1">
      <alignment horizontal="right"/>
    </xf>
    <xf numFmtId="164" fontId="4" fillId="0" borderId="1" xfId="0" applyNumberFormat="1" applyFont="1" applyBorder="1" applyAlignment="1">
      <alignment horizontal="right"/>
    </xf>
    <xf numFmtId="8" fontId="5" fillId="0" borderId="1" xfId="0" applyNumberFormat="1" applyFont="1" applyBorder="1" applyAlignment="1">
      <alignment wrapText="1"/>
    </xf>
    <xf numFmtId="164" fontId="5" fillId="3" borderId="0" xfId="0" applyNumberFormat="1" applyFont="1" applyFill="1" applyAlignment="1">
      <alignment horizontal="center"/>
    </xf>
    <xf numFmtId="164" fontId="4" fillId="3" borderId="0" xfId="0" applyNumberFormat="1" applyFont="1" applyFill="1" applyAlignment="1">
      <alignment horizontal="center" vertical="top" wrapText="1"/>
    </xf>
    <xf numFmtId="164" fontId="5" fillId="3" borderId="0" xfId="0" applyNumberFormat="1" applyFont="1" applyFill="1" applyAlignment="1">
      <alignment horizontal="center" wrapText="1"/>
    </xf>
    <xf numFmtId="164" fontId="2" fillId="3" borderId="0" xfId="0" applyNumberFormat="1" applyFont="1" applyFill="1" applyAlignment="1">
      <alignment horizontal="center" wrapText="1"/>
    </xf>
    <xf numFmtId="8" fontId="4" fillId="0" borderId="1" xfId="0" applyNumberFormat="1" applyFont="1" applyBorder="1" applyAlignment="1">
      <alignment wrapText="1"/>
    </xf>
    <xf numFmtId="8" fontId="5" fillId="3" borderId="0" xfId="0" applyNumberFormat="1" applyFont="1" applyFill="1" applyAlignment="1">
      <alignment horizontal="center"/>
    </xf>
    <xf numFmtId="8" fontId="4" fillId="0" borderId="1" xfId="0" applyNumberFormat="1" applyFont="1" applyBorder="1" applyAlignment="1">
      <alignment horizontal="right"/>
    </xf>
    <xf numFmtId="0" fontId="3" fillId="0" borderId="0" xfId="0" applyFont="1" applyAlignment="1">
      <alignment vertical="top"/>
    </xf>
    <xf numFmtId="0" fontId="8" fillId="0" borderId="2" xfId="0" applyFont="1" applyBorder="1" applyAlignment="1">
      <alignment horizontal="right"/>
    </xf>
    <xf numFmtId="8" fontId="5" fillId="0" borderId="2" xfId="0" applyNumberFormat="1" applyFont="1" applyBorder="1" applyAlignment="1">
      <alignment wrapText="1"/>
    </xf>
    <xf numFmtId="164" fontId="3" fillId="0" borderId="0" xfId="0" applyNumberFormat="1" applyFont="1" applyAlignment="1">
      <alignment horizontal="center" wrapText="1"/>
    </xf>
    <xf numFmtId="44" fontId="5" fillId="0" borderId="0" xfId="0" applyNumberFormat="1" applyFont="1" applyAlignment="1">
      <alignment horizontal="center"/>
    </xf>
    <xf numFmtId="8" fontId="4" fillId="0" borderId="1" xfId="0" applyNumberFormat="1" applyFont="1" applyBorder="1" applyAlignment="1">
      <alignment horizontal="center" vertical="top" wrapText="1"/>
    </xf>
    <xf numFmtId="164" fontId="4" fillId="0" borderId="0" xfId="0" applyNumberFormat="1" applyFont="1" applyAlignment="1">
      <alignment horizontal="center" wrapText="1"/>
    </xf>
    <xf numFmtId="164" fontId="4" fillId="3" borderId="0" xfId="0" applyNumberFormat="1" applyFont="1" applyFill="1" applyAlignment="1">
      <alignment horizontal="right" vertical="top"/>
    </xf>
    <xf numFmtId="0" fontId="8" fillId="0" borderId="3" xfId="0" applyFont="1" applyBorder="1" applyAlignment="1">
      <alignment horizontal="right"/>
    </xf>
    <xf numFmtId="8" fontId="5" fillId="0" borderId="3" xfId="0" applyNumberFormat="1" applyFont="1" applyBorder="1" applyAlignment="1">
      <alignment wrapText="1"/>
    </xf>
    <xf numFmtId="8" fontId="5" fillId="0" borderId="1" xfId="0" applyNumberFormat="1" applyFont="1" applyBorder="1" applyAlignment="1">
      <alignment horizontal="center" wrapText="1"/>
    </xf>
    <xf numFmtId="8" fontId="4" fillId="0" borderId="2" xfId="0" applyNumberFormat="1" applyFont="1" applyBorder="1" applyAlignment="1">
      <alignment horizontal="right"/>
    </xf>
    <xf numFmtId="0" fontId="4" fillId="4" borderId="3" xfId="0" applyFont="1" applyFill="1" applyBorder="1" applyAlignment="1">
      <alignment horizontal="right"/>
    </xf>
    <xf numFmtId="164" fontId="4" fillId="4" borderId="3" xfId="0" applyNumberFormat="1" applyFont="1" applyFill="1" applyBorder="1" applyAlignment="1">
      <alignment horizontal="center" wrapText="1"/>
    </xf>
    <xf numFmtId="164" fontId="5" fillId="4" borderId="3" xfId="0" applyNumberFormat="1" applyFont="1" applyFill="1" applyBorder="1" applyAlignment="1">
      <alignment horizontal="center" wrapText="1"/>
    </xf>
    <xf numFmtId="0" fontId="4" fillId="4" borderId="4" xfId="0" applyFont="1" applyFill="1" applyBorder="1" applyAlignment="1">
      <alignment horizontal="right"/>
    </xf>
    <xf numFmtId="164" fontId="4" fillId="4" borderId="4" xfId="0" applyNumberFormat="1" applyFont="1" applyFill="1" applyBorder="1" applyAlignment="1">
      <alignment horizontal="center" wrapText="1"/>
    </xf>
    <xf numFmtId="164" fontId="5" fillId="4" borderId="4" xfId="0" applyNumberFormat="1" applyFont="1" applyFill="1" applyBorder="1" applyAlignment="1">
      <alignment horizontal="center" wrapText="1"/>
    </xf>
    <xf numFmtId="0" fontId="4" fillId="2" borderId="0" xfId="0" applyFont="1" applyFill="1"/>
    <xf numFmtId="0" fontId="0" fillId="0" borderId="0" xfId="0" applyAlignment="1">
      <alignment horizontal="left"/>
    </xf>
    <xf numFmtId="0" fontId="5" fillId="0" borderId="0" xfId="0" applyFont="1" applyAlignment="1">
      <alignment horizontal="left"/>
    </xf>
    <xf numFmtId="0" fontId="4" fillId="0" borderId="0" xfId="0" applyFont="1"/>
    <xf numFmtId="0" fontId="5" fillId="0" borderId="2" xfId="0" applyFont="1" applyBorder="1" applyAlignment="1">
      <alignment horizontal="left"/>
    </xf>
    <xf numFmtId="164" fontId="5" fillId="0" borderId="2" xfId="0" applyNumberFormat="1" applyFont="1" applyBorder="1" applyAlignment="1">
      <alignment horizontal="center"/>
    </xf>
    <xf numFmtId="0" fontId="5" fillId="0" borderId="0" xfId="0" applyFont="1" applyAlignment="1">
      <alignment vertical="top"/>
    </xf>
    <xf numFmtId="0" fontId="7" fillId="0" borderId="0" xfId="0" applyFont="1"/>
    <xf numFmtId="8" fontId="4" fillId="0" borderId="3" xfId="0" applyNumberFormat="1" applyFont="1" applyBorder="1" applyAlignment="1">
      <alignment horizontal="right"/>
    </xf>
    <xf numFmtId="44" fontId="5" fillId="0" borderId="0" xfId="0" applyNumberFormat="1" applyFont="1" applyAlignment="1">
      <alignment horizontal="right" vertical="top"/>
    </xf>
    <xf numFmtId="164" fontId="4" fillId="0" borderId="1" xfId="0" applyNumberFormat="1" applyFont="1" applyBorder="1" applyAlignment="1">
      <alignment horizontal="center" vertical="top" wrapText="1"/>
    </xf>
    <xf numFmtId="164" fontId="5" fillId="0" borderId="1" xfId="0" applyNumberFormat="1" applyFont="1" applyBorder="1" applyAlignment="1">
      <alignment horizontal="center" wrapText="1"/>
    </xf>
    <xf numFmtId="8" fontId="4" fillId="0" borderId="1" xfId="0" applyNumberFormat="1" applyFont="1" applyBorder="1" applyAlignment="1">
      <alignment horizontal="right" vertical="top"/>
    </xf>
    <xf numFmtId="164" fontId="4" fillId="0" borderId="1" xfId="0" applyNumberFormat="1" applyFont="1" applyBorder="1" applyAlignment="1">
      <alignment horizontal="center" wrapText="1"/>
    </xf>
    <xf numFmtId="0" fontId="12" fillId="0" borderId="0" xfId="0" applyFont="1" applyAlignment="1">
      <alignment horizontal="right"/>
    </xf>
    <xf numFmtId="0" fontId="4" fillId="4" borderId="5" xfId="0" applyFont="1" applyFill="1" applyBorder="1" applyAlignment="1">
      <alignment horizontal="right"/>
    </xf>
    <xf numFmtId="164" fontId="4" fillId="4" borderId="5" xfId="0" applyNumberFormat="1" applyFont="1" applyFill="1" applyBorder="1" applyAlignment="1">
      <alignment horizontal="center" wrapText="1"/>
    </xf>
    <xf numFmtId="164" fontId="5" fillId="4" borderId="5" xfId="0" applyNumberFormat="1" applyFont="1" applyFill="1" applyBorder="1" applyAlignment="1">
      <alignment horizontal="center" wrapText="1"/>
    </xf>
    <xf numFmtId="8" fontId="4" fillId="0" borderId="0" xfId="0" applyNumberFormat="1" applyFont="1" applyAlignment="1">
      <alignment horizontal="right"/>
    </xf>
    <xf numFmtId="0" fontId="5" fillId="0" borderId="0" xfId="0" applyFont="1" applyProtection="1">
      <protection locked="0"/>
    </xf>
    <xf numFmtId="0" fontId="5" fillId="0" borderId="0" xfId="0" applyFont="1" applyAlignment="1" applyProtection="1">
      <alignment wrapText="1"/>
      <protection locked="0"/>
    </xf>
    <xf numFmtId="164" fontId="5" fillId="0" borderId="0" xfId="0" applyNumberFormat="1" applyFont="1" applyAlignment="1" applyProtection="1">
      <alignment horizontal="center" wrapText="1"/>
      <protection locked="0"/>
    </xf>
    <xf numFmtId="164" fontId="5" fillId="0" borderId="0" xfId="0" applyNumberFormat="1" applyFont="1" applyAlignment="1" applyProtection="1">
      <alignment horizontal="center"/>
      <protection locked="0"/>
    </xf>
    <xf numFmtId="0" fontId="2" fillId="0" borderId="0" xfId="0" applyFont="1" applyAlignment="1" applyProtection="1">
      <alignment wrapText="1"/>
      <protection locked="0"/>
    </xf>
    <xf numFmtId="164" fontId="2" fillId="0" borderId="0" xfId="0" applyNumberFormat="1" applyFont="1" applyAlignment="1" applyProtection="1">
      <alignment horizontal="center" wrapText="1"/>
      <protection locked="0"/>
    </xf>
    <xf numFmtId="164" fontId="2" fillId="0" borderId="0" xfId="0" applyNumberFormat="1" applyFont="1" applyAlignment="1" applyProtection="1">
      <alignment horizontal="center"/>
      <protection locked="0"/>
    </xf>
    <xf numFmtId="0" fontId="7" fillId="0" borderId="0" xfId="0" applyFont="1" applyProtection="1">
      <protection locked="0"/>
    </xf>
    <xf numFmtId="8" fontId="5" fillId="0" borderId="0" xfId="0" applyNumberFormat="1" applyFont="1" applyAlignment="1" applyProtection="1">
      <alignment wrapText="1"/>
      <protection locked="0"/>
    </xf>
    <xf numFmtId="8" fontId="6" fillId="0" borderId="0" xfId="0" applyNumberFormat="1" applyFont="1" applyAlignment="1" applyProtection="1">
      <alignment wrapText="1"/>
      <protection locked="0"/>
    </xf>
    <xf numFmtId="8" fontId="2" fillId="0" borderId="0" xfId="0" applyNumberFormat="1" applyFont="1" applyAlignment="1" applyProtection="1">
      <alignment wrapText="1"/>
      <protection locked="0"/>
    </xf>
    <xf numFmtId="8" fontId="4" fillId="0" borderId="0" xfId="0" applyNumberFormat="1" applyFont="1" applyAlignment="1" applyProtection="1">
      <alignment wrapText="1"/>
      <protection locked="0"/>
    </xf>
    <xf numFmtId="8" fontId="5" fillId="0" borderId="0" xfId="0" applyNumberFormat="1" applyFont="1" applyAlignment="1" applyProtection="1">
      <alignment horizontal="center"/>
      <protection locked="0"/>
    </xf>
    <xf numFmtId="8" fontId="5" fillId="0" borderId="0" xfId="0" applyNumberFormat="1" applyFont="1" applyAlignment="1" applyProtection="1">
      <alignment horizontal="center" wrapText="1"/>
      <protection locked="0"/>
    </xf>
    <xf numFmtId="8" fontId="2" fillId="0" borderId="0" xfId="0" applyNumberFormat="1" applyFont="1" applyAlignment="1" applyProtection="1">
      <alignment horizontal="center" wrapText="1"/>
      <protection locked="0"/>
    </xf>
    <xf numFmtId="8" fontId="2" fillId="0" borderId="0" xfId="0" applyNumberFormat="1" applyFont="1" applyAlignment="1" applyProtection="1">
      <alignment horizontal="center"/>
      <protection locked="0"/>
    </xf>
    <xf numFmtId="0" fontId="5" fillId="0" borderId="0" xfId="0" applyFont="1" applyAlignment="1" applyProtection="1">
      <alignment vertical="top" wrapText="1"/>
      <protection locked="0"/>
    </xf>
    <xf numFmtId="0" fontId="5" fillId="0" borderId="0" xfId="0" applyFont="1" applyAlignment="1" applyProtection="1">
      <alignment horizontal="left" vertical="top"/>
      <protection locked="0"/>
    </xf>
    <xf numFmtId="164" fontId="5" fillId="0" borderId="0" xfId="0" applyNumberFormat="1" applyFont="1" applyAlignment="1" applyProtection="1">
      <alignment horizontal="center" vertical="top" wrapText="1"/>
      <protection locked="0"/>
    </xf>
    <xf numFmtId="0" fontId="5" fillId="0" borderId="0" xfId="0" applyFont="1" applyAlignment="1" applyProtection="1">
      <alignment vertical="top"/>
      <protection locked="0"/>
    </xf>
    <xf numFmtId="8" fontId="4" fillId="0" borderId="0" xfId="0" applyNumberFormat="1" applyFont="1" applyAlignment="1" applyProtection="1">
      <alignment horizontal="center" vertical="top" wrapText="1"/>
      <protection locked="0"/>
    </xf>
    <xf numFmtId="164" fontId="5" fillId="3" borderId="0" xfId="0" applyNumberFormat="1" applyFont="1" applyFill="1" applyAlignment="1" applyProtection="1">
      <alignment horizontal="center" wrapText="1"/>
      <protection locked="0"/>
    </xf>
    <xf numFmtId="8" fontId="5" fillId="2" borderId="0" xfId="0" applyNumberFormat="1" applyFont="1" applyFill="1" applyAlignment="1">
      <alignment wrapText="1"/>
    </xf>
    <xf numFmtId="44" fontId="4" fillId="0" borderId="1" xfId="0" applyNumberFormat="1" applyFont="1" applyBorder="1" applyAlignment="1">
      <alignment horizontal="right"/>
    </xf>
    <xf numFmtId="0" fontId="13" fillId="0" borderId="0" xfId="0" applyFont="1"/>
    <xf numFmtId="0" fontId="13" fillId="5" borderId="6" xfId="0" applyFont="1" applyFill="1" applyBorder="1" applyAlignment="1">
      <alignment horizontal="left" wrapText="1"/>
    </xf>
    <xf numFmtId="0" fontId="13" fillId="5" borderId="6" xfId="0" applyFont="1" applyFill="1" applyBorder="1" applyAlignment="1">
      <alignment wrapText="1"/>
    </xf>
    <xf numFmtId="38" fontId="13" fillId="5" borderId="6" xfId="0" applyNumberFormat="1" applyFont="1" applyFill="1" applyBorder="1" applyAlignment="1">
      <alignment wrapText="1"/>
    </xf>
    <xf numFmtId="8" fontId="13" fillId="5" borderId="6" xfId="0" applyNumberFormat="1" applyFont="1" applyFill="1" applyBorder="1" applyAlignment="1">
      <alignment wrapText="1"/>
    </xf>
    <xf numFmtId="0" fontId="5" fillId="0" borderId="6" xfId="0" applyFont="1" applyBorder="1" applyAlignment="1" applyProtection="1">
      <alignment vertical="top"/>
      <protection locked="0"/>
    </xf>
    <xf numFmtId="8" fontId="0" fillId="0" borderId="6" xfId="0" applyNumberFormat="1" applyBorder="1"/>
    <xf numFmtId="164" fontId="5" fillId="0" borderId="6" xfId="0" applyNumberFormat="1" applyFont="1" applyBorder="1" applyAlignment="1" applyProtection="1">
      <alignment horizontal="center" vertical="top" wrapText="1"/>
      <protection locked="0"/>
    </xf>
    <xf numFmtId="8" fontId="5" fillId="0" borderId="6" xfId="0" applyNumberFormat="1" applyFont="1" applyBorder="1" applyAlignment="1" applyProtection="1">
      <alignment horizontal="center" vertical="top" wrapText="1"/>
      <protection locked="0"/>
    </xf>
    <xf numFmtId="164" fontId="5" fillId="0" borderId="6" xfId="0" applyNumberFormat="1" applyFont="1" applyBorder="1" applyAlignment="1" applyProtection="1">
      <alignment horizontal="center" vertical="top"/>
      <protection locked="0"/>
    </xf>
    <xf numFmtId="44" fontId="5" fillId="0" borderId="6" xfId="1" applyFont="1" applyFill="1" applyBorder="1" applyAlignment="1" applyProtection="1">
      <alignment horizontal="center" vertical="top"/>
      <protection locked="0"/>
    </xf>
    <xf numFmtId="0" fontId="5" fillId="0" borderId="6" xfId="0" applyFont="1" applyBorder="1" applyAlignment="1" applyProtection="1">
      <alignment horizontal="center" vertical="top" wrapText="1"/>
      <protection locked="0"/>
    </xf>
    <xf numFmtId="0" fontId="5" fillId="0" borderId="6" xfId="0" applyFont="1" applyBorder="1" applyAlignment="1" applyProtection="1">
      <alignment horizontal="center" vertical="top"/>
      <protection locked="0"/>
    </xf>
    <xf numFmtId="0" fontId="5" fillId="0" borderId="0" xfId="0" applyFont="1" applyAlignment="1" applyProtection="1">
      <alignment horizontal="center" vertical="top" wrapText="1"/>
      <protection locked="0"/>
    </xf>
    <xf numFmtId="0" fontId="5" fillId="0" borderId="0" xfId="0" applyFont="1" applyAlignment="1" applyProtection="1">
      <alignment horizontal="center" vertical="top"/>
      <protection locked="0"/>
    </xf>
    <xf numFmtId="164" fontId="5" fillId="0" borderId="0" xfId="0" applyNumberFormat="1" applyFont="1" applyAlignment="1" applyProtection="1">
      <alignment horizontal="center" vertical="top"/>
      <protection locked="0"/>
    </xf>
    <xf numFmtId="44" fontId="5" fillId="0" borderId="0" xfId="1" applyFont="1" applyFill="1" applyBorder="1" applyAlignment="1" applyProtection="1">
      <alignment horizontal="center" vertical="top"/>
      <protection locked="0"/>
    </xf>
    <xf numFmtId="8" fontId="5" fillId="0" borderId="0" xfId="0" applyNumberFormat="1" applyFont="1" applyAlignment="1" applyProtection="1">
      <alignment horizontal="center" vertical="top" wrapText="1"/>
      <protection locked="0"/>
    </xf>
    <xf numFmtId="8" fontId="0" fillId="0" borderId="0" xfId="0" applyNumberFormat="1"/>
    <xf numFmtId="44" fontId="3" fillId="0" borderId="0" xfId="1" applyFont="1" applyFill="1" applyBorder="1" applyAlignment="1" applyProtection="1">
      <alignment horizontal="center" vertical="top"/>
      <protection locked="0"/>
    </xf>
    <xf numFmtId="0" fontId="14" fillId="0" borderId="0" xfId="0" applyFont="1"/>
    <xf numFmtId="0" fontId="15" fillId="0" borderId="0" xfId="0" applyFont="1"/>
    <xf numFmtId="0" fontId="9" fillId="0" borderId="0" xfId="0" applyFont="1" applyAlignment="1">
      <alignment horizontal="center"/>
    </xf>
    <xf numFmtId="0" fontId="5" fillId="0" borderId="0" xfId="0" applyFont="1" applyAlignment="1">
      <alignment horizontal="center"/>
    </xf>
    <xf numFmtId="0" fontId="5" fillId="2" borderId="0" xfId="0" applyFont="1" applyFill="1" applyAlignment="1">
      <alignment horizontal="left" vertical="center" wrapText="1"/>
    </xf>
    <xf numFmtId="0" fontId="5" fillId="2" borderId="0" xfId="0" applyFont="1" applyFill="1" applyAlignment="1">
      <alignment horizontal="center" vertical="center" wrapText="1"/>
    </xf>
    <xf numFmtId="0" fontId="4" fillId="2" borderId="0" xfId="0" applyFont="1" applyFill="1" applyAlignment="1">
      <alignment horizontal="center"/>
    </xf>
  </cellXfs>
  <cellStyles count="2">
    <cellStyle name="Currency" xfId="1" builtinId="4"/>
    <cellStyle name="Normal" xfId="0" builtinId="0"/>
  </cellStyles>
  <dxfs count="18">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5700"/>
      </font>
      <fill>
        <patternFill>
          <bgColor rgb="FFFFEB9C"/>
        </patternFill>
      </fill>
    </dxf>
    <dxf>
      <font>
        <color rgb="FF006100"/>
      </font>
      <fill>
        <patternFill>
          <bgColor rgb="FFC6EFCE"/>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strike/>
        <color rgb="FF9C0006"/>
      </font>
      <fill>
        <patternFill>
          <bgColor rgb="FFFFC7CE"/>
        </patternFill>
      </fill>
    </dxf>
    <dxf>
      <alignment textRotation="0" wrapText="1" indent="0" justifyLastLine="0" shrinkToFit="0" readingOrder="0"/>
      <protection locked="1" hidden="0"/>
    </dxf>
    <dxf>
      <font>
        <b/>
        <i/>
        <strike val="0"/>
        <condense val="0"/>
        <extend val="0"/>
        <outline val="0"/>
        <shadow val="0"/>
        <u val="none"/>
        <vertAlign val="baseline"/>
        <sz val="11"/>
        <color auto="1"/>
        <name val="Calibri"/>
        <scheme val="minor"/>
      </font>
      <numFmt numFmtId="164" formatCode="0_);[Red]\(0\)"/>
      <fill>
        <patternFill patternType="none">
          <fgColor indexed="64"/>
          <bgColor auto="1"/>
        </patternFill>
      </fill>
      <alignment horizontal="center" textRotation="0" indent="0" justifyLastLine="0" shrinkToFit="0" readingOrder="0"/>
      <protection locked="1" hidden="0"/>
    </dxf>
    <dxf>
      <font>
        <b val="0"/>
        <i val="0"/>
        <strike val="0"/>
        <condense val="0"/>
        <extend val="0"/>
        <outline val="0"/>
        <shadow val="0"/>
        <u val="none"/>
        <vertAlign val="baseline"/>
        <sz val="11"/>
        <color auto="1"/>
        <name val="Calibri"/>
        <scheme val="minor"/>
      </font>
      <numFmt numFmtId="164" formatCode="0_);[Red]\(0\)"/>
      <alignment horizontal="center" vertical="bottom" textRotation="0" wrapText="1" indent="0" justifyLastLine="0" shrinkToFit="0" readingOrder="0"/>
      <protection locked="1" hidden="0"/>
    </dxf>
    <dxf>
      <font>
        <strike val="0"/>
        <outline val="0"/>
        <shadow val="0"/>
        <u val="none"/>
        <vertAlign val="baseline"/>
        <color auto="1"/>
        <name val="Calibri"/>
        <scheme val="minor"/>
      </font>
      <numFmt numFmtId="164" formatCode="0_);[Red]\(0\)"/>
      <fill>
        <patternFill patternType="none">
          <fgColor indexed="64"/>
          <bgColor auto="1"/>
        </patternFill>
      </fill>
      <alignment horizontal="center" textRotation="0" wrapText="1" indent="0" justifyLastLine="0" shrinkToFit="0" readingOrder="0"/>
      <protection locked="1" hidden="0"/>
    </dxf>
    <dxf>
      <font>
        <strike val="0"/>
        <outline val="0"/>
        <shadow val="0"/>
        <u val="none"/>
        <vertAlign val="baseline"/>
        <color auto="1"/>
        <name val="Calibri"/>
        <scheme val="minor"/>
      </font>
      <protection locked="1" hidden="0"/>
    </dxf>
    <dxf>
      <font>
        <strike val="0"/>
        <outline val="0"/>
        <shadow val="0"/>
        <u val="none"/>
        <vertAlign val="baseline"/>
        <color auto="1"/>
        <name val="Calibri"/>
        <scheme val="minor"/>
      </font>
      <protection locked="1" hidden="0"/>
    </dxf>
    <dxf>
      <font>
        <strike val="0"/>
        <outline val="0"/>
        <shadow val="0"/>
        <u val="none"/>
        <vertAlign val="baseline"/>
        <color auto="1"/>
        <name val="Calibri"/>
        <scheme val="none"/>
      </font>
      <numFmt numFmtId="12" formatCode="&quot;$&quot;#,##0.00_);[Red]\(&quot;$&quot;#,##0.00\)"/>
      <protection locked="1" hidden="0"/>
    </dxf>
    <dxf>
      <font>
        <b/>
        <i/>
        <strike val="0"/>
        <condense val="0"/>
        <extend val="0"/>
        <outline val="0"/>
        <shadow val="0"/>
        <u val="none"/>
        <vertAlign val="baseline"/>
        <sz val="11"/>
        <color auto="1"/>
        <name val="Calibri"/>
        <scheme val="minor"/>
      </font>
      <numFmt numFmtId="12" formatCode="&quot;$&quot;#,##0.00_);[Red]\(&quot;$&quot;#,##0.00\)"/>
      <fill>
        <patternFill patternType="solid">
          <fgColor indexed="64"/>
          <bgColor theme="0" tint="-0.14999847407452621"/>
        </patternFill>
      </fill>
      <alignment horizontal="center" vertical="top" textRotation="0" wrapText="0" indent="0" justifyLastLine="0" shrinkToFit="0" readingOrder="0"/>
      <protection locked="1"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10" Target="sharedStrings.xml" Type="http://schemas.openxmlformats.org/officeDocument/2006/relationships/sharedStrings"/><Relationship Id="rId11" Target="calcChain.xml" Type="http://schemas.openxmlformats.org/officeDocument/2006/relationships/calcChain"/><Relationship Id="rId12" Target="../customXml/item1.xml" Type="http://schemas.openxmlformats.org/officeDocument/2006/relationships/customXml"/><Relationship Id="rId13" Target="../customXml/item2.xml" Type="http://schemas.openxmlformats.org/officeDocument/2006/relationships/customXml"/><Relationship Id="rId14" Target="../customXml/item3.xml" Type="http://schemas.openxmlformats.org/officeDocument/2006/relationships/customXml"/><Relationship Id="rId15" Target="../customXml/item4.xml" Type="http://schemas.openxmlformats.org/officeDocument/2006/relationships/customXml"/><Relationship Id="rId2" Target="worksheets/sheet2.xml" Type="http://schemas.openxmlformats.org/officeDocument/2006/relationships/worksheet"/><Relationship Id="rId3" Target="worksheets/sheet3.xml" Type="http://schemas.openxmlformats.org/officeDocument/2006/relationships/worksheet"/><Relationship Id="rId4" Target="externalLinks/externalLink1.xml" Type="http://schemas.openxmlformats.org/officeDocument/2006/relationships/externalLink"/><Relationship Id="rId5" Target="externalLinks/externalLink2.xml" Type="http://schemas.openxmlformats.org/officeDocument/2006/relationships/externalLink"/><Relationship Id="rId6" Target="externalLinks/externalLink3.xml" Type="http://schemas.openxmlformats.org/officeDocument/2006/relationships/externalLink"/><Relationship Id="rId7" Target="externalLinks/externalLink4.xml" Type="http://schemas.openxmlformats.org/officeDocument/2006/relationships/externalLink"/><Relationship Id="rId8" Target="theme/theme1.xml" Type="http://schemas.openxmlformats.org/officeDocument/2006/relationships/theme"/><Relationship Id="rId9" Target="styles.xml" Type="http://schemas.openxmlformats.org/officeDocument/2006/relationships/styles"/></Relationships>
</file>

<file path=xl/externalLinks/_rels/externalLink1.xml.rels><?xml version="1.0" encoding="UTF-8" standalone="yes"?><Relationships xmlns="http://schemas.openxmlformats.org/package/2006/relationships"><Relationship Id="rId1" Target="file://///bl-recs-goalie/RecTrac_Miscellaneous_Income_Report.xlsx" TargetMode="External" Type="http://schemas.openxmlformats.org/officeDocument/2006/relationships/externalLinkPath"/></Relationships>
</file>

<file path=xl/externalLinks/_rels/externalLink2.xml.rels><?xml version="1.0" encoding="UTF-8" standalone="yes"?><Relationships xmlns="http://schemas.openxmlformats.org/package/2006/relationships"><Relationship Id="rId1" Target="file://///bl-recs-goalie/Business_Affairs/Director/calander_2014.xlsx" TargetMode="External" Type="http://schemas.openxmlformats.org/officeDocument/2006/relationships/externalLinkPath"/></Relationships>
</file>

<file path=xl/externalLinks/_rels/externalLink3.xml.rels><?xml version="1.0" encoding="UTF-8" standalone="yes"?><Relationships xmlns="http://schemas.openxmlformats.org/package/2006/relationships"><Relationship Id="rId1" Target="file://///bl-recs-goalie/professional_staff/HR-Full_Time_Staff/Search_and_Screen/Staff_History_Appt_Budget_Data.xlsx" TargetMode="External" Type="http://schemas.openxmlformats.org/officeDocument/2006/relationships/externalLinkPath"/></Relationships>
</file>

<file path=xl/externalLinks/_rels/externalLink4.xml.rels><?xml version="1.0" encoding="UTF-8" standalone="yes"?><Relationships xmlns="http://schemas.openxmlformats.org/package/2006/relationships"><Relationship Id="rId1" Target="file://///bl-recs-goalie/Facility_Support/10-11/10-11_Facility_Support_YTD_STMTS_EOY.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eport (pivot)"/>
      <sheetName val="All Misc Inc"/>
      <sheetName val="Mktg-SEV only"/>
      <sheetName val="GL Conversion"/>
    </sheetNames>
    <sheetDataSet>
      <sheetData sheetId="0"/>
      <sheetData sheetId="1"/>
      <sheetData sheetId="2"/>
      <sheetData sheetId="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ylight Savings Time"/>
      <sheetName val="Pie Chart"/>
      <sheetName val="2017"/>
      <sheetName val="IU 2013-21"/>
      <sheetName val="Distance"/>
      <sheetName val="2014"/>
      <sheetName val="Summer Music 2014"/>
      <sheetName val="Golf French Lick"/>
      <sheetName val="2013"/>
      <sheetName val="2012"/>
      <sheetName val="Jeff Spring 2012"/>
      <sheetName val="2011"/>
      <sheetName val="2010"/>
      <sheetName val="2009"/>
      <sheetName val="2008"/>
      <sheetName val="2007"/>
      <sheetName val="2006"/>
      <sheetName val="2005"/>
      <sheetName val="2004"/>
      <sheetName val="2003"/>
      <sheetName val="2002"/>
      <sheetName val="2001"/>
      <sheetName val="2000"/>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Sheet1"/>
      <sheetName val="RS History"/>
      <sheetName val="RS Home Addresses"/>
      <sheetName val="Vacancies 2007-10"/>
      <sheetName val="FY"/>
      <sheetName val="Sheet2"/>
      <sheetName val="Big10 Pac12 Survey"/>
      <sheetName val="Instructions"/>
      <sheetName val="To Do"/>
      <sheetName val="Greg Instructions"/>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Object"/>
      <sheetName val="UsageLog"/>
      <sheetName val="Details"/>
      <sheetName val="Statement"/>
      <sheetName val="March Income Reversal"/>
      <sheetName val="Load"/>
      <sheetName val="2010-SRSC MA"/>
      <sheetName val="Hours Load"/>
      <sheetName val="2010 Summer sch "/>
      <sheetName val="2010 Fall-Spring sch 1st 8wks"/>
      <sheetName val="2010 Fall-Spring sch 2nd 8wks"/>
      <sheetName val="2012-SRSC LL"/>
      <sheetName val="2013-SRSC LA"/>
      <sheetName val="2015-SRSC LM"/>
      <sheetName val="3988-Field LA "/>
      <sheetName val="2136-CA"/>
      <sheetName val="3613 HPER MA"/>
      <sheetName val="3615 HPER LL"/>
      <sheetName val="3616 HPER LA"/>
      <sheetName val="3617 HPER LM"/>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6859EB51-E58C-442D-94C2-8DD55A7CDAE5}" name="Table1356742" displayName="Table1356742" ref="A6:F83" totalsRowShown="0" headerRowDxfId="17" dataDxfId="16">
  <autoFilter ref="A6:F83" xr:uid="{00000000-0009-0000-0100-000007000000}"/>
  <tableColumns count="6">
    <tableColumn id="1" xr3:uid="{65A28C15-F30B-4639-A9A2-403642F23CB3}" name="Category" dataDxfId="15"/>
    <tableColumn id="2" xr3:uid="{B414B8F9-A6D5-46A5-90A1-F8EC415DE6C0}" name="Item Description" dataDxfId="14"/>
    <tableColumn id="6" xr3:uid="{FE3C8012-8FB1-404F-9C0D-6BAF4F5A6B5F}" name="Category 1" dataDxfId="13"/>
    <tableColumn id="3" xr3:uid="{E571BC4E-8758-4617-9CE8-4C9BA296AC05}" name="Category 2" dataDxfId="12"/>
    <tableColumn id="15" xr3:uid="{F767CFE2-505E-493D-8C88-82723709C760}" name="Estimated Cost" dataDxfId="11"/>
    <tableColumn id="4" xr3:uid="{3CCE2E5E-CBD8-4108-B203-D86C82BADA28}" name="Notes" dataDxfId="10"/>
  </tableColumns>
  <tableStyleInfo name="TableStyleLight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tables/table1.xml" Type="http://schemas.openxmlformats.org/officeDocument/2006/relationships/table"/></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8FB1D6-E62A-48B5-9120-B3BC1571F3E1}">
  <sheetPr>
    <pageSetUpPr fitToPage="1"/>
  </sheetPr>
  <dimension ref="A1:I135"/>
  <sheetViews>
    <sheetView tabSelected="1" zoomScale="90" zoomScaleNormal="90" zoomScalePageLayoutView="80" workbookViewId="0">
      <pane ySplit="6" topLeftCell="A33" activePane="bottomLeft" state="frozen"/>
      <selection pane="bottomLeft" activeCell="C38" sqref="C38"/>
    </sheetView>
  </sheetViews>
  <sheetFormatPr defaultColWidth="9.140625" defaultRowHeight="15" outlineLevelRow="1"/>
  <cols>
    <col min="1" max="1" customWidth="true" style="2" width="37.42578125"/>
    <col min="2" max="2" customWidth="true" style="2" width="60.7109375"/>
    <col min="3" max="3" customWidth="true" style="3" width="18.85546875"/>
    <col min="4" max="4" customWidth="true" style="4" width="26.85546875"/>
    <col min="5" max="5" customWidth="true" style="4" width="20.85546875"/>
    <col min="6" max="6" customWidth="true" style="6" width="41.85546875"/>
    <col min="7" max="9" customWidth="true" width="8.85546875"/>
    <col min="10" max="16384" style="2" width="9.140625"/>
  </cols>
  <sheetData>
    <row r="1" spans="1:9" ht="27.6" customHeight="1">
      <c r="A1" s="107" t="s">
        <v>0</v>
      </c>
      <c r="B1" s="107"/>
      <c r="C1" s="107"/>
      <c r="D1" s="107"/>
      <c r="E1" s="107"/>
      <c r="F1" s="107"/>
    </row>
    <row r="2" spans="1:9">
      <c r="A2" s="108" t="s">
        <v>1</v>
      </c>
      <c r="B2" s="108"/>
      <c r="C2" s="108"/>
      <c r="D2" s="108"/>
      <c r="E2" s="108"/>
      <c r="F2" s="108"/>
    </row>
    <row r="3" spans="1:9">
      <c r="A3" s="42" t="s">
        <v>2</v>
      </c>
      <c r="B3" s="42"/>
      <c r="C3" s="42"/>
      <c r="D3" s="42"/>
      <c r="E3" s="42"/>
      <c r="F3" s="83"/>
    </row>
    <row r="4" spans="1:9" s="44" customFormat="1" ht="106.5" customHeight="1">
      <c r="A4" s="109" t="s">
        <v>3</v>
      </c>
      <c r="B4" s="109"/>
      <c r="C4" s="109"/>
      <c r="D4" s="109"/>
      <c r="E4" s="109"/>
      <c r="F4" s="109"/>
      <c r="G4" s="43"/>
      <c r="H4" s="43"/>
      <c r="I4" s="43"/>
    </row>
    <row r="5" spans="1:9" ht="28.9" customHeight="1" thickBot="1">
      <c r="A5" s="45" t="s">
        <v>4</v>
      </c>
      <c r="B5" s="46"/>
      <c r="C5" s="30" t="s">
        <v>5</v>
      </c>
      <c r="D5" s="47"/>
    </row>
    <row r="6" spans="1:9" s="48" customFormat="1">
      <c r="A6" s="8" t="s">
        <v>6</v>
      </c>
      <c r="B6" s="24" t="s">
        <v>7</v>
      </c>
      <c r="C6" s="10" t="s">
        <v>8</v>
      </c>
      <c r="D6" s="11" t="s">
        <v>9</v>
      </c>
      <c r="E6" s="11" t="s">
        <v>10</v>
      </c>
      <c r="F6" s="12" t="s">
        <v>11</v>
      </c>
    </row>
    <row r="7" spans="1:9" s="48" customFormat="1" outlineLevel="1">
      <c r="A7" s="8" t="s">
        <v>12</v>
      </c>
      <c r="B7" s="9" t="s">
        <v>13</v>
      </c>
      <c r="C7" s="10" t="s">
        <v>14</v>
      </c>
      <c r="D7" s="11" t="s">
        <v>15</v>
      </c>
      <c r="E7" s="1"/>
      <c r="F7" s="12"/>
    </row>
    <row r="8" spans="1:9" outlineLevel="1">
      <c r="A8" s="61"/>
      <c r="B8" s="62"/>
      <c r="C8" s="63"/>
      <c r="D8" s="64"/>
      <c r="E8" s="5">
        <f>-(C8*D8)</f>
        <v>0</v>
      </c>
      <c r="F8" s="69"/>
      <c r="G8" s="2"/>
      <c r="H8" s="2"/>
      <c r="I8" s="2"/>
    </row>
    <row r="9" spans="1:9" outlineLevel="1">
      <c r="A9" s="61"/>
      <c r="B9" s="62"/>
      <c r="C9" s="63"/>
      <c r="D9" s="63"/>
      <c r="E9" s="5">
        <f t="shared" ref="E9:E12" si="0">-(C9*D9)</f>
        <v>0</v>
      </c>
      <c r="F9" s="69"/>
      <c r="G9" s="2"/>
      <c r="H9" s="2"/>
      <c r="I9" s="2"/>
    </row>
    <row r="10" spans="1:9" outlineLevel="1">
      <c r="A10" s="61"/>
      <c r="B10" s="62"/>
      <c r="C10" s="63"/>
      <c r="D10" s="64"/>
      <c r="E10" s="5">
        <f t="shared" si="0"/>
        <v>0</v>
      </c>
      <c r="F10" s="70"/>
      <c r="G10" s="2"/>
      <c r="H10" s="2"/>
      <c r="I10" s="2"/>
    </row>
    <row r="11" spans="1:9" outlineLevel="1">
      <c r="A11" s="61"/>
      <c r="B11" s="62"/>
      <c r="C11" s="63"/>
      <c r="D11" s="64"/>
      <c r="E11" s="5">
        <f t="shared" si="0"/>
        <v>0</v>
      </c>
      <c r="F11" s="70"/>
      <c r="G11" s="2"/>
      <c r="H11" s="2"/>
      <c r="I11" s="2"/>
    </row>
    <row r="12" spans="1:9" outlineLevel="1">
      <c r="A12" s="61"/>
      <c r="B12" s="65"/>
      <c r="C12" s="66"/>
      <c r="D12" s="67"/>
      <c r="E12" s="5">
        <f t="shared" si="0"/>
        <v>0</v>
      </c>
      <c r="F12" s="71"/>
      <c r="G12" s="68" t="s">
        <v>16</v>
      </c>
      <c r="H12" s="2"/>
      <c r="I12" s="2"/>
    </row>
    <row r="13" spans="1:9" ht="15.75">
      <c r="A13" s="13" t="s">
        <v>17</v>
      </c>
      <c r="B13" s="14" t="s">
        <v>18</v>
      </c>
      <c r="C13" s="15"/>
      <c r="D13" s="15"/>
      <c r="E13" s="23">
        <f>SUM(E7:E12)</f>
        <v>0</v>
      </c>
      <c r="F13" s="16"/>
      <c r="G13" s="2"/>
      <c r="H13" s="2"/>
      <c r="I13" s="2"/>
    </row>
    <row r="14" spans="1:9" outlineLevel="1">
      <c r="A14" s="8" t="s">
        <v>12</v>
      </c>
      <c r="B14" s="9" t="s">
        <v>19</v>
      </c>
      <c r="C14" s="10" t="s">
        <v>14</v>
      </c>
      <c r="D14" s="11" t="s">
        <v>15</v>
      </c>
      <c r="E14" s="1"/>
      <c r="F14" s="12"/>
      <c r="G14" s="2"/>
      <c r="H14" s="2"/>
      <c r="I14" s="2"/>
    </row>
    <row r="15" spans="1:9" outlineLevel="1">
      <c r="A15" s="105"/>
      <c r="B15" s="62"/>
      <c r="C15" s="63"/>
      <c r="D15" s="64"/>
      <c r="E15" s="5">
        <f>-(C15*D15)</f>
        <v>0</v>
      </c>
      <c r="F15" s="69"/>
      <c r="G15" s="2"/>
      <c r="H15" s="2"/>
      <c r="I15" s="2"/>
    </row>
    <row r="16" spans="1:9" outlineLevel="1">
      <c r="A16" s="105"/>
      <c r="B16" s="62"/>
      <c r="C16" s="63"/>
      <c r="D16" s="63"/>
      <c r="E16" s="5">
        <f t="shared" ref="E16:E19" si="1">-(C16*D16)</f>
        <v>0</v>
      </c>
      <c r="F16" s="69"/>
      <c r="G16" s="2"/>
      <c r="H16" s="2"/>
      <c r="I16" s="2"/>
    </row>
    <row r="17" spans="1:9" outlineLevel="1">
      <c r="A17" s="61"/>
      <c r="B17" s="62"/>
      <c r="C17" s="63"/>
      <c r="D17" s="64"/>
      <c r="E17" s="5">
        <f t="shared" si="1"/>
        <v>0</v>
      </c>
      <c r="F17" s="70"/>
      <c r="G17" s="2"/>
      <c r="H17" s="2"/>
      <c r="I17" s="2"/>
    </row>
    <row r="18" spans="1:9" outlineLevel="1">
      <c r="A18" s="61"/>
      <c r="B18" s="62"/>
      <c r="C18" s="63"/>
      <c r="D18" s="64"/>
      <c r="E18" s="5">
        <f t="shared" si="1"/>
        <v>0</v>
      </c>
      <c r="F18" s="70"/>
      <c r="G18" s="2"/>
      <c r="H18" s="2"/>
      <c r="I18" s="2"/>
    </row>
    <row r="19" spans="1:9" outlineLevel="1">
      <c r="A19" s="61"/>
      <c r="B19" s="65"/>
      <c r="C19" s="66"/>
      <c r="D19" s="67"/>
      <c r="E19" s="5">
        <f t="shared" si="1"/>
        <v>0</v>
      </c>
      <c r="F19" s="71"/>
      <c r="G19" s="68" t="s">
        <v>16</v>
      </c>
      <c r="H19" s="2"/>
      <c r="I19" s="2"/>
    </row>
    <row r="20" spans="1:9" ht="15.75">
      <c r="A20" s="13" t="s">
        <v>20</v>
      </c>
      <c r="B20" s="14" t="s">
        <v>18</v>
      </c>
      <c r="C20" s="15"/>
      <c r="D20" s="15"/>
      <c r="E20" s="23">
        <f>SUM(E14:E19)</f>
        <v>0</v>
      </c>
      <c r="F20" s="16"/>
      <c r="G20" s="2"/>
      <c r="H20" s="2"/>
      <c r="I20" s="2"/>
    </row>
    <row r="21" spans="1:9" ht="30" outlineLevel="1">
      <c r="A21" s="8" t="s">
        <v>21</v>
      </c>
      <c r="B21" s="9" t="s">
        <v>22</v>
      </c>
      <c r="C21" s="10" t="s">
        <v>23</v>
      </c>
      <c r="D21" s="11" t="s">
        <v>24</v>
      </c>
      <c r="E21" s="17"/>
      <c r="F21" s="7"/>
      <c r="G21" s="2"/>
      <c r="H21" s="2"/>
      <c r="I21" s="2"/>
    </row>
    <row r="22" spans="1:9" outlineLevel="1">
      <c r="A22" s="61"/>
      <c r="B22" s="62"/>
      <c r="C22" s="63"/>
      <c r="D22" s="64"/>
      <c r="E22" s="5">
        <f>-(C22*D22)</f>
        <v>0</v>
      </c>
      <c r="F22" s="70"/>
      <c r="G22" s="2"/>
      <c r="H22" s="2"/>
      <c r="I22" s="2"/>
    </row>
    <row r="23" spans="1:9" outlineLevel="1">
      <c r="A23" s="61"/>
      <c r="B23" s="62"/>
      <c r="C23" s="63"/>
      <c r="D23" s="64"/>
      <c r="E23" s="5">
        <f t="shared" ref="E23:E24" si="2">-(C23*D23)</f>
        <v>0</v>
      </c>
      <c r="F23" s="70"/>
      <c r="G23" s="2"/>
      <c r="H23" s="2"/>
      <c r="I23" s="2"/>
    </row>
    <row r="24" spans="1:9" outlineLevel="1">
      <c r="A24" s="61"/>
      <c r="B24" s="62"/>
      <c r="C24" s="63"/>
      <c r="D24" s="64"/>
      <c r="E24" s="5">
        <f t="shared" si="2"/>
        <v>0</v>
      </c>
      <c r="F24" s="69"/>
      <c r="G24" s="68" t="s">
        <v>16</v>
      </c>
      <c r="H24" s="2"/>
      <c r="I24" s="2"/>
    </row>
    <row r="25" spans="1:9" ht="15.75">
      <c r="A25" s="13" t="s">
        <v>25</v>
      </c>
      <c r="B25" s="14" t="s">
        <v>18</v>
      </c>
      <c r="C25" s="15"/>
      <c r="D25" s="15"/>
      <c r="E25" s="84">
        <f>SUM(E22:E24)</f>
        <v>0</v>
      </c>
      <c r="F25" s="16"/>
      <c r="G25" s="2"/>
      <c r="H25" s="2"/>
      <c r="I25" s="2"/>
    </row>
    <row r="26" spans="1:9" outlineLevel="1">
      <c r="A26" s="8" t="s">
        <v>26</v>
      </c>
      <c r="B26" s="9" t="s">
        <v>27</v>
      </c>
      <c r="C26" s="18" t="s">
        <v>14</v>
      </c>
      <c r="D26" s="11" t="s">
        <v>28</v>
      </c>
      <c r="E26" s="1"/>
      <c r="G26" s="2"/>
      <c r="H26" s="2"/>
      <c r="I26" s="2"/>
    </row>
    <row r="27" spans="1:9" outlineLevel="1">
      <c r="A27" s="61"/>
      <c r="B27" s="62"/>
      <c r="C27" s="19"/>
      <c r="D27" s="73"/>
      <c r="E27" s="5">
        <f>-(D27)</f>
        <v>0</v>
      </c>
      <c r="F27" s="69"/>
      <c r="G27" s="2"/>
      <c r="H27" s="2"/>
      <c r="I27" s="2"/>
    </row>
    <row r="28" spans="1:9" outlineLevel="1">
      <c r="A28" s="61"/>
      <c r="B28" s="62"/>
      <c r="C28" s="19"/>
      <c r="D28" s="74"/>
      <c r="E28" s="5">
        <f t="shared" ref="E28:E31" si="3">-(D28)</f>
        <v>0</v>
      </c>
      <c r="F28" s="69"/>
      <c r="G28" s="2"/>
      <c r="H28" s="2"/>
      <c r="I28" s="2"/>
    </row>
    <row r="29" spans="1:9" outlineLevel="1">
      <c r="A29" s="61"/>
      <c r="B29" s="62"/>
      <c r="C29" s="19"/>
      <c r="D29" s="73"/>
      <c r="E29" s="5">
        <f t="shared" si="3"/>
        <v>0</v>
      </c>
      <c r="F29" s="69"/>
      <c r="G29" s="2"/>
      <c r="H29" s="2"/>
      <c r="I29" s="2"/>
    </row>
    <row r="30" spans="1:9" outlineLevel="1">
      <c r="A30" s="61"/>
      <c r="B30" s="62"/>
      <c r="C30" s="19"/>
      <c r="D30" s="73"/>
      <c r="E30" s="5">
        <f t="shared" si="3"/>
        <v>0</v>
      </c>
      <c r="F30" s="69"/>
      <c r="G30" s="68" t="s">
        <v>16</v>
      </c>
      <c r="H30" s="2"/>
      <c r="I30" s="2"/>
    </row>
    <row r="31" spans="1:9" s="45" customFormat="1" outlineLevel="1">
      <c r="A31" s="61"/>
      <c r="B31" s="65"/>
      <c r="C31" s="20"/>
      <c r="D31" s="76"/>
      <c r="E31" s="5">
        <f t="shared" si="3"/>
        <v>0</v>
      </c>
      <c r="F31" s="72"/>
    </row>
    <row r="32" spans="1:9" ht="15.75">
      <c r="A32" s="13" t="s">
        <v>29</v>
      </c>
      <c r="B32" s="14" t="s">
        <v>18</v>
      </c>
      <c r="C32" s="15"/>
      <c r="D32" s="15"/>
      <c r="E32" s="23">
        <f>SUM(E26:E31)</f>
        <v>0</v>
      </c>
      <c r="F32" s="16"/>
      <c r="G32" s="2"/>
      <c r="H32" s="2"/>
      <c r="I32" s="2"/>
    </row>
    <row r="33" spans="1:9" ht="30" outlineLevel="1">
      <c r="A33" s="8" t="s">
        <v>30</v>
      </c>
      <c r="B33" s="9" t="s">
        <v>22</v>
      </c>
      <c r="C33" s="10" t="s">
        <v>23</v>
      </c>
      <c r="D33" s="11" t="s">
        <v>31</v>
      </c>
      <c r="E33" s="17"/>
      <c r="G33" s="2"/>
      <c r="H33" s="2"/>
      <c r="I33" s="2"/>
    </row>
    <row r="34" spans="1:9" outlineLevel="1">
      <c r="A34" s="61"/>
      <c r="B34" s="106"/>
      <c r="C34" s="63"/>
      <c r="D34" s="73"/>
      <c r="E34" s="5">
        <f>-(D34)</f>
        <v>0</v>
      </c>
      <c r="F34" s="69"/>
      <c r="G34" s="2"/>
      <c r="H34" s="2"/>
      <c r="I34" s="2"/>
    </row>
    <row r="35" spans="1:9" outlineLevel="1">
      <c r="A35" s="61"/>
      <c r="B35" s="62"/>
      <c r="C35" s="63"/>
      <c r="D35" s="73"/>
      <c r="E35" s="5">
        <f t="shared" ref="E35:E36" si="4">-(D35)</f>
        <v>0</v>
      </c>
      <c r="F35" s="69"/>
      <c r="G35" s="2"/>
      <c r="H35" s="2"/>
      <c r="I35" s="2"/>
    </row>
    <row r="36" spans="1:9" outlineLevel="1">
      <c r="A36" s="61"/>
      <c r="B36" s="62"/>
      <c r="C36" s="63"/>
      <c r="D36" s="73"/>
      <c r="E36" s="5">
        <f t="shared" si="4"/>
        <v>0</v>
      </c>
      <c r="F36" s="69"/>
      <c r="G36" s="68" t="s">
        <v>16</v>
      </c>
      <c r="H36" s="2"/>
      <c r="I36" s="2"/>
    </row>
    <row r="37" spans="1:9" ht="15.75">
      <c r="A37" s="13" t="s">
        <v>25</v>
      </c>
      <c r="B37" s="14" t="s">
        <v>18</v>
      </c>
      <c r="C37" s="15"/>
      <c r="D37" s="15"/>
      <c r="E37" s="23">
        <f>SUM(E34:E36)</f>
        <v>0</v>
      </c>
      <c r="F37" s="21"/>
      <c r="G37" s="2"/>
      <c r="H37" s="2"/>
      <c r="I37" s="2"/>
    </row>
    <row r="38" spans="1:9" ht="30.75" outlineLevel="1">
      <c r="A38" s="8" t="s">
        <v>32</v>
      </c>
      <c r="B38" s="9" t="s">
        <v>33</v>
      </c>
      <c r="C38" s="10" t="s">
        <v>34</v>
      </c>
      <c r="D38" s="10" t="s">
        <v>35</v>
      </c>
      <c r="E38" s="22"/>
      <c r="G38" s="2"/>
      <c r="H38" s="2"/>
      <c r="I38" s="2"/>
    </row>
    <row r="39" spans="1:9" outlineLevel="1">
      <c r="A39" s="61"/>
      <c r="B39" s="62"/>
      <c r="C39" s="74"/>
      <c r="D39" s="73"/>
      <c r="E39" s="28">
        <f>-(SUM(C39:D39))</f>
        <v>0</v>
      </c>
      <c r="F39" s="69"/>
      <c r="G39" s="2"/>
      <c r="H39" s="2"/>
      <c r="I39" s="2"/>
    </row>
    <row r="40" spans="1:9" outlineLevel="1">
      <c r="A40" s="61"/>
      <c r="B40" s="62"/>
      <c r="C40" s="74"/>
      <c r="D40" s="74"/>
      <c r="E40" s="28">
        <f t="shared" ref="E40:E44" si="5">-(SUM(C40:D40))</f>
        <v>0</v>
      </c>
      <c r="F40" s="69"/>
      <c r="G40" s="2"/>
      <c r="H40" s="2"/>
      <c r="I40" s="2"/>
    </row>
    <row r="41" spans="1:9" outlineLevel="1">
      <c r="A41" s="61"/>
      <c r="B41" s="62"/>
      <c r="C41" s="74"/>
      <c r="D41" s="73"/>
      <c r="E41" s="28">
        <f t="shared" si="5"/>
        <v>0</v>
      </c>
      <c r="F41" s="69"/>
      <c r="G41" s="2"/>
      <c r="H41" s="2"/>
      <c r="I41" s="2"/>
    </row>
    <row r="42" spans="1:9" outlineLevel="1">
      <c r="A42" s="61"/>
      <c r="B42" s="62"/>
      <c r="C42" s="74"/>
      <c r="D42" s="73"/>
      <c r="E42" s="28">
        <f t="shared" si="5"/>
        <v>0</v>
      </c>
      <c r="F42" s="69"/>
      <c r="G42" s="2"/>
      <c r="H42" s="2"/>
      <c r="I42" s="2"/>
    </row>
    <row r="43" spans="1:9" outlineLevel="1">
      <c r="A43" s="61"/>
      <c r="B43" s="65"/>
      <c r="C43" s="75"/>
      <c r="D43" s="76"/>
      <c r="E43" s="28">
        <f t="shared" si="5"/>
        <v>0</v>
      </c>
      <c r="F43" s="69"/>
      <c r="G43" s="2"/>
      <c r="H43" s="2"/>
      <c r="I43" s="2"/>
    </row>
    <row r="44" spans="1:9" outlineLevel="1">
      <c r="A44" s="61"/>
      <c r="B44" s="62"/>
      <c r="C44" s="74"/>
      <c r="D44" s="73"/>
      <c r="E44" s="28">
        <f t="shared" si="5"/>
        <v>0</v>
      </c>
      <c r="F44" s="62"/>
      <c r="G44" s="68" t="s">
        <v>16</v>
      </c>
      <c r="H44" s="2"/>
      <c r="I44" s="2"/>
    </row>
    <row r="45" spans="1:9" ht="15.75">
      <c r="A45" s="13" t="s">
        <v>36</v>
      </c>
      <c r="B45" s="14" t="s">
        <v>18</v>
      </c>
      <c r="C45" s="15"/>
      <c r="D45" s="23"/>
      <c r="E45" s="23">
        <f>SUM(E39:E44)</f>
        <v>0</v>
      </c>
      <c r="F45" s="16"/>
      <c r="G45" s="2"/>
      <c r="H45" s="2"/>
      <c r="I45" s="2"/>
    </row>
    <row r="46" spans="1:9" ht="75" outlineLevel="1">
      <c r="A46" s="8" t="s">
        <v>37</v>
      </c>
      <c r="B46" s="9" t="s">
        <v>38</v>
      </c>
      <c r="C46" s="10" t="s">
        <v>39</v>
      </c>
      <c r="D46" s="10" t="s">
        <v>40</v>
      </c>
      <c r="E46" s="22"/>
      <c r="G46" s="2"/>
      <c r="H46" s="2"/>
      <c r="I46" s="2"/>
    </row>
    <row r="47" spans="1:9" outlineLevel="1">
      <c r="A47" s="61"/>
      <c r="B47" s="69"/>
      <c r="C47" s="74"/>
      <c r="D47" s="73"/>
      <c r="E47" s="28">
        <f>-(SUM(B47:D47))</f>
        <v>0</v>
      </c>
      <c r="F47" s="69"/>
      <c r="G47" s="2"/>
      <c r="H47" s="2"/>
      <c r="I47" s="2"/>
    </row>
    <row r="48" spans="1:9" outlineLevel="1">
      <c r="A48" s="61"/>
      <c r="B48" s="69"/>
      <c r="C48" s="74"/>
      <c r="D48" s="74"/>
      <c r="E48" s="28">
        <f t="shared" ref="E48:E52" si="6">-(SUM(B48:D48))</f>
        <v>0</v>
      </c>
      <c r="F48" s="69"/>
      <c r="G48" s="2"/>
      <c r="H48" s="2"/>
      <c r="I48" s="2"/>
    </row>
    <row r="49" spans="1:9" outlineLevel="1">
      <c r="A49" s="61"/>
      <c r="B49" s="69"/>
      <c r="C49" s="74"/>
      <c r="D49" s="73"/>
      <c r="E49" s="28">
        <f t="shared" si="6"/>
        <v>0</v>
      </c>
      <c r="F49" s="69"/>
      <c r="G49" s="2"/>
      <c r="H49" s="2"/>
      <c r="I49" s="2"/>
    </row>
    <row r="50" spans="1:9" outlineLevel="1">
      <c r="A50" s="61"/>
      <c r="B50" s="69"/>
      <c r="C50" s="74"/>
      <c r="D50" s="73"/>
      <c r="E50" s="28">
        <f t="shared" si="6"/>
        <v>0</v>
      </c>
      <c r="F50" s="69"/>
      <c r="G50" s="2"/>
      <c r="H50" s="2"/>
      <c r="I50" s="2"/>
    </row>
    <row r="51" spans="1:9" outlineLevel="1">
      <c r="A51" s="61"/>
      <c r="B51" s="71"/>
      <c r="C51" s="75"/>
      <c r="D51" s="76"/>
      <c r="E51" s="28">
        <f t="shared" si="6"/>
        <v>0</v>
      </c>
      <c r="F51" s="69"/>
      <c r="G51" s="49"/>
      <c r="H51" s="2"/>
      <c r="I51" s="2"/>
    </row>
    <row r="52" spans="1:9" outlineLevel="1">
      <c r="A52" s="61"/>
      <c r="B52" s="69"/>
      <c r="C52" s="74"/>
      <c r="D52" s="73"/>
      <c r="E52" s="28">
        <f t="shared" si="6"/>
        <v>0</v>
      </c>
      <c r="F52" s="69"/>
      <c r="G52" s="68" t="s">
        <v>16</v>
      </c>
      <c r="H52" s="2"/>
      <c r="I52" s="2"/>
    </row>
    <row r="53" spans="1:9" ht="15.75">
      <c r="A53" s="13" t="s">
        <v>41</v>
      </c>
      <c r="B53" s="14" t="s">
        <v>18</v>
      </c>
      <c r="C53" s="15"/>
      <c r="D53" s="23"/>
      <c r="E53" s="23">
        <f>SUM(E47:E52)</f>
        <v>0</v>
      </c>
      <c r="F53" s="16"/>
      <c r="G53" s="49"/>
      <c r="H53" s="2"/>
      <c r="I53" s="2"/>
    </row>
    <row r="54" spans="1:9" ht="16.5" thickBot="1">
      <c r="A54" s="32" t="s">
        <v>42</v>
      </c>
      <c r="B54" s="36"/>
      <c r="C54" s="37"/>
      <c r="D54" s="38"/>
      <c r="E54" s="50">
        <f>E13+E20+E25+E32+E37+E45+E53</f>
        <v>0</v>
      </c>
      <c r="F54" s="33"/>
      <c r="G54" s="49"/>
      <c r="H54" s="2"/>
      <c r="I54" s="2"/>
    </row>
    <row r="55" spans="1:9" ht="15.75" outlineLevel="1" thickTop="1">
      <c r="A55" s="8" t="s">
        <v>43</v>
      </c>
      <c r="B55" s="9" t="s">
        <v>44</v>
      </c>
      <c r="C55" s="10" t="s">
        <v>45</v>
      </c>
      <c r="D55" s="30" t="s">
        <v>46</v>
      </c>
      <c r="E55" s="31"/>
      <c r="F55" s="12"/>
      <c r="G55" s="2"/>
      <c r="H55" s="2"/>
      <c r="I55" s="2"/>
    </row>
    <row r="56" spans="1:9" outlineLevel="1">
      <c r="A56" s="77"/>
      <c r="B56" s="78"/>
      <c r="C56" s="79"/>
      <c r="D56" s="63"/>
      <c r="E56" s="51">
        <f>C56*D56</f>
        <v>0</v>
      </c>
      <c r="F56" s="81"/>
      <c r="G56" s="2"/>
      <c r="H56" s="2"/>
      <c r="I56" s="2"/>
    </row>
    <row r="57" spans="1:9" outlineLevel="1">
      <c r="A57" s="77"/>
      <c r="B57" s="78"/>
      <c r="C57" s="79"/>
      <c r="D57" s="63"/>
      <c r="E57" s="51">
        <f t="shared" ref="E57:E58" si="7">C57*D57</f>
        <v>0</v>
      </c>
      <c r="F57" s="81"/>
      <c r="G57" s="2"/>
      <c r="H57" s="2"/>
      <c r="I57" s="2"/>
    </row>
    <row r="58" spans="1:9" outlineLevel="1">
      <c r="A58" s="77"/>
      <c r="B58" s="62"/>
      <c r="C58" s="79"/>
      <c r="D58" s="63"/>
      <c r="E58" s="51">
        <f t="shared" si="7"/>
        <v>0</v>
      </c>
      <c r="F58" s="81"/>
      <c r="G58" s="2"/>
      <c r="H58" s="2"/>
      <c r="I58" s="2"/>
    </row>
    <row r="59" spans="1:9" outlineLevel="1">
      <c r="A59" s="77"/>
      <c r="B59" s="80"/>
      <c r="C59" s="79"/>
      <c r="D59" s="63"/>
      <c r="E59" s="51">
        <f>C59*D59</f>
        <v>0</v>
      </c>
      <c r="F59" s="81"/>
      <c r="G59" s="68" t="s">
        <v>16</v>
      </c>
      <c r="H59" s="2"/>
      <c r="I59" s="2"/>
    </row>
    <row r="60" spans="1:9" ht="15.75">
      <c r="A60" s="13" t="s">
        <v>47</v>
      </c>
      <c r="B60" s="14" t="s">
        <v>18</v>
      </c>
      <c r="C60" s="52"/>
      <c r="D60" s="53"/>
      <c r="E60" s="54">
        <f>SUM(E56:E59)</f>
        <v>0</v>
      </c>
      <c r="F60" s="29"/>
      <c r="G60" s="2"/>
      <c r="H60" s="2"/>
      <c r="I60" s="2"/>
    </row>
    <row r="61" spans="1:9" outlineLevel="1">
      <c r="A61" s="8" t="s">
        <v>48</v>
      </c>
      <c r="B61" s="9" t="s">
        <v>44</v>
      </c>
      <c r="C61" s="18" t="s">
        <v>14</v>
      </c>
      <c r="D61" s="11" t="s">
        <v>49</v>
      </c>
      <c r="E61" s="1"/>
      <c r="F61" s="12"/>
      <c r="G61" s="2"/>
      <c r="H61" s="2"/>
      <c r="I61" s="2"/>
    </row>
    <row r="62" spans="1:9" outlineLevel="1">
      <c r="A62" s="61"/>
      <c r="B62" s="62"/>
      <c r="C62" s="19"/>
      <c r="D62" s="73"/>
      <c r="E62" s="28">
        <f>D62</f>
        <v>0</v>
      </c>
      <c r="F62" s="69"/>
      <c r="G62" s="2"/>
      <c r="H62" s="2"/>
      <c r="I62" s="2"/>
    </row>
    <row r="63" spans="1:9" outlineLevel="1">
      <c r="A63" s="61"/>
      <c r="B63" s="62"/>
      <c r="C63" s="19"/>
      <c r="D63" s="73"/>
      <c r="E63" s="28">
        <f t="shared" ref="E63:E66" si="8">D63</f>
        <v>0</v>
      </c>
      <c r="F63" s="69"/>
      <c r="G63" s="2"/>
      <c r="H63" s="2"/>
      <c r="I63" s="2"/>
    </row>
    <row r="64" spans="1:9" outlineLevel="1">
      <c r="A64" s="61"/>
      <c r="B64" s="62"/>
      <c r="C64" s="19"/>
      <c r="D64" s="73"/>
      <c r="E64" s="28">
        <f t="shared" si="8"/>
        <v>0</v>
      </c>
      <c r="F64" s="69"/>
      <c r="G64" s="49"/>
      <c r="H64" s="2"/>
      <c r="I64" s="2"/>
    </row>
    <row r="65" spans="1:9" outlineLevel="1">
      <c r="A65" s="61"/>
      <c r="B65" s="62"/>
      <c r="C65" s="19"/>
      <c r="D65" s="74"/>
      <c r="E65" s="28">
        <f t="shared" si="8"/>
        <v>0</v>
      </c>
      <c r="F65" s="69"/>
      <c r="G65" s="49"/>
      <c r="H65" s="2"/>
      <c r="I65" s="2"/>
    </row>
    <row r="66" spans="1:9" outlineLevel="1">
      <c r="A66" s="61"/>
      <c r="B66" s="62"/>
      <c r="C66" s="19"/>
      <c r="D66" s="74"/>
      <c r="E66" s="28">
        <f t="shared" si="8"/>
        <v>0</v>
      </c>
      <c r="F66" s="69"/>
      <c r="G66" s="68" t="s">
        <v>16</v>
      </c>
      <c r="H66" s="2"/>
      <c r="I66" s="2"/>
    </row>
    <row r="67" spans="1:9" ht="15.75">
      <c r="A67" s="13" t="s">
        <v>50</v>
      </c>
      <c r="B67" s="14" t="s">
        <v>18</v>
      </c>
      <c r="C67" s="15"/>
      <c r="D67" s="23"/>
      <c r="E67" s="23">
        <f>SUM(E62:E66)</f>
        <v>0</v>
      </c>
      <c r="F67" s="16"/>
      <c r="G67" s="2"/>
      <c r="H67" s="2"/>
      <c r="I67" s="2"/>
    </row>
    <row r="68" spans="1:9" outlineLevel="1">
      <c r="A68" s="8" t="s">
        <v>51</v>
      </c>
      <c r="B68" s="9" t="s">
        <v>44</v>
      </c>
      <c r="C68" s="18" t="s">
        <v>14</v>
      </c>
      <c r="D68" s="11" t="s">
        <v>49</v>
      </c>
      <c r="E68" s="1"/>
      <c r="G68" s="2"/>
      <c r="H68" s="2"/>
      <c r="I68" s="2"/>
    </row>
    <row r="69" spans="1:9" outlineLevel="1">
      <c r="A69" s="61"/>
      <c r="B69" s="62"/>
      <c r="C69" s="19"/>
      <c r="D69" s="73"/>
      <c r="E69" s="28">
        <f>D69</f>
        <v>0</v>
      </c>
      <c r="F69" s="69"/>
      <c r="G69" s="2"/>
      <c r="H69" s="2"/>
      <c r="I69" s="2"/>
    </row>
    <row r="70" spans="1:9" outlineLevel="1">
      <c r="A70" s="61"/>
      <c r="B70" s="62"/>
      <c r="C70" s="19"/>
      <c r="D70" s="73"/>
      <c r="E70" s="28">
        <f t="shared" ref="E70:E73" si="9">D70</f>
        <v>0</v>
      </c>
      <c r="F70" s="69"/>
      <c r="G70" s="2"/>
      <c r="H70" s="2"/>
      <c r="I70" s="2"/>
    </row>
    <row r="71" spans="1:9" outlineLevel="1">
      <c r="A71" s="61"/>
      <c r="B71" s="62"/>
      <c r="C71" s="19"/>
      <c r="D71" s="73"/>
      <c r="E71" s="28">
        <f t="shared" si="9"/>
        <v>0</v>
      </c>
      <c r="F71" s="69"/>
      <c r="G71" s="2"/>
      <c r="H71" s="2"/>
      <c r="I71" s="2"/>
    </row>
    <row r="72" spans="1:9" outlineLevel="1">
      <c r="A72" s="61"/>
      <c r="B72" s="62"/>
      <c r="C72" s="19"/>
      <c r="D72" s="74"/>
      <c r="E72" s="28">
        <f t="shared" si="9"/>
        <v>0</v>
      </c>
      <c r="F72" s="69"/>
      <c r="G72" s="2"/>
      <c r="H72" s="2"/>
      <c r="I72" s="2"/>
    </row>
    <row r="73" spans="1:9" outlineLevel="1">
      <c r="A73" s="61"/>
      <c r="B73" s="62"/>
      <c r="C73" s="19"/>
      <c r="D73" s="74"/>
      <c r="E73" s="28">
        <f t="shared" si="9"/>
        <v>0</v>
      </c>
      <c r="F73" s="69"/>
      <c r="G73" s="68" t="s">
        <v>16</v>
      </c>
      <c r="H73" s="2"/>
      <c r="I73" s="2"/>
    </row>
    <row r="74" spans="1:9" ht="15.75">
      <c r="A74" s="13" t="s">
        <v>52</v>
      </c>
      <c r="B74" s="14" t="s">
        <v>18</v>
      </c>
      <c r="C74" s="55"/>
      <c r="D74" s="34"/>
      <c r="E74" s="23">
        <f>SUM(E69:E73)</f>
        <v>0</v>
      </c>
      <c r="F74" s="16"/>
      <c r="G74" s="2"/>
      <c r="H74" s="2"/>
      <c r="I74" s="2"/>
    </row>
    <row r="75" spans="1:9" outlineLevel="1">
      <c r="A75" s="8" t="s">
        <v>53</v>
      </c>
      <c r="B75" s="9" t="s">
        <v>44</v>
      </c>
      <c r="C75" s="18" t="s">
        <v>14</v>
      </c>
      <c r="D75" s="27" t="s">
        <v>49</v>
      </c>
      <c r="E75" s="1"/>
      <c r="G75" s="2"/>
      <c r="H75" s="2"/>
      <c r="I75" s="2"/>
    </row>
    <row r="76" spans="1:9" outlineLevel="1">
      <c r="A76" s="61"/>
      <c r="B76" s="62"/>
      <c r="C76" s="82"/>
      <c r="D76" s="74"/>
      <c r="E76" s="28">
        <f>D76</f>
        <v>0</v>
      </c>
      <c r="F76" s="69"/>
      <c r="G76" s="2"/>
      <c r="H76" s="2"/>
      <c r="I76" s="2"/>
    </row>
    <row r="77" spans="1:9" outlineLevel="1">
      <c r="A77" s="61"/>
      <c r="B77" s="62"/>
      <c r="C77" s="82"/>
      <c r="D77" s="74"/>
      <c r="E77" s="28">
        <f t="shared" ref="E77:E80" si="10">D77</f>
        <v>0</v>
      </c>
      <c r="F77" s="69"/>
      <c r="G77" s="2"/>
      <c r="H77" s="2"/>
      <c r="I77" s="2"/>
    </row>
    <row r="78" spans="1:9" outlineLevel="1">
      <c r="A78" s="61"/>
      <c r="B78" s="62"/>
      <c r="C78" s="82"/>
      <c r="D78" s="74"/>
      <c r="E78" s="28">
        <f t="shared" si="10"/>
        <v>0</v>
      </c>
      <c r="F78" s="69"/>
      <c r="G78" s="2"/>
      <c r="H78" s="2"/>
      <c r="I78" s="2"/>
    </row>
    <row r="79" spans="1:9" outlineLevel="1">
      <c r="A79" s="61"/>
      <c r="B79" s="62"/>
      <c r="C79" s="82"/>
      <c r="D79" s="74"/>
      <c r="E79" s="28">
        <f t="shared" si="10"/>
        <v>0</v>
      </c>
      <c r="F79" s="69"/>
      <c r="G79" s="2"/>
      <c r="H79" s="2"/>
      <c r="I79" s="2"/>
    </row>
    <row r="80" spans="1:9" outlineLevel="1">
      <c r="A80" s="61"/>
      <c r="B80" s="62"/>
      <c r="C80" s="82"/>
      <c r="D80" s="74"/>
      <c r="E80" s="28">
        <f t="shared" si="10"/>
        <v>0</v>
      </c>
      <c r="F80" s="69"/>
      <c r="G80" s="68" t="s">
        <v>16</v>
      </c>
      <c r="H80" s="2"/>
      <c r="I80" s="2"/>
    </row>
    <row r="81" spans="1:7" ht="15.75">
      <c r="A81" s="13" t="s">
        <v>54</v>
      </c>
      <c r="B81" s="14" t="s">
        <v>18</v>
      </c>
      <c r="C81" s="55"/>
      <c r="D81" s="34"/>
      <c r="E81" s="23">
        <f>SUM(E76:E80)</f>
        <v>0</v>
      </c>
      <c r="F81" s="16"/>
      <c r="G81" s="49"/>
    </row>
    <row r="82" spans="1:7" customFormat="1" ht="16.5" thickBot="1">
      <c r="A82" s="25" t="s">
        <v>55</v>
      </c>
      <c r="B82" s="39"/>
      <c r="C82" s="40"/>
      <c r="D82" s="41"/>
      <c r="E82" s="35">
        <f>SUM(E60+E67+E74+E81)</f>
        <v>0</v>
      </c>
      <c r="F82" s="26"/>
      <c r="G82" s="2"/>
    </row>
    <row r="83" spans="1:7" customFormat="1" ht="45.75">
      <c r="A83" s="56" t="s">
        <v>56</v>
      </c>
      <c r="B83" s="57"/>
      <c r="C83" s="58"/>
      <c r="D83" s="59"/>
      <c r="E83" s="60">
        <f>E54+E82</f>
        <v>0</v>
      </c>
      <c r="F83" s="6" t="s">
        <v>57</v>
      </c>
      <c r="G83" s="2"/>
    </row>
    <row r="84" spans="1:7" customFormat="1">
      <c r="A84" s="2"/>
      <c r="B84" s="2"/>
      <c r="C84" s="3"/>
      <c r="D84" s="4"/>
      <c r="E84" s="4"/>
      <c r="F84" s="6"/>
      <c r="G84" s="2"/>
    </row>
    <row r="85" spans="1:7" customFormat="1">
      <c r="A85" s="2"/>
      <c r="B85" s="2"/>
      <c r="C85" s="3"/>
      <c r="D85" s="4"/>
      <c r="E85" s="4"/>
      <c r="F85" s="6"/>
      <c r="G85" s="2"/>
    </row>
    <row r="86" spans="1:7" customFormat="1">
      <c r="A86" s="2"/>
      <c r="B86" s="2"/>
      <c r="C86" s="3"/>
      <c r="D86" s="4"/>
      <c r="E86" s="4"/>
      <c r="F86" s="6"/>
      <c r="G86" s="2"/>
    </row>
    <row r="87" spans="1:7" customFormat="1">
      <c r="A87" s="2"/>
      <c r="B87" s="2"/>
      <c r="C87" s="3"/>
      <c r="D87" s="4"/>
      <c r="E87" s="4"/>
      <c r="F87" s="6"/>
      <c r="G87" s="2"/>
    </row>
    <row r="88" spans="1:7" customFormat="1">
      <c r="A88" s="2"/>
      <c r="B88" s="2"/>
      <c r="C88" s="3"/>
      <c r="D88" s="4"/>
      <c r="E88" s="4"/>
      <c r="F88" s="6"/>
      <c r="G88" s="2"/>
    </row>
    <row r="89" spans="1:7" customFormat="1">
      <c r="A89" s="2"/>
      <c r="B89" s="2"/>
      <c r="C89" s="3"/>
      <c r="D89" s="4"/>
      <c r="E89" s="4"/>
      <c r="F89" s="6"/>
      <c r="G89" s="2"/>
    </row>
    <row r="90" spans="1:7" customFormat="1">
      <c r="A90" s="2"/>
      <c r="B90" s="2"/>
      <c r="C90" s="3"/>
      <c r="D90" s="4"/>
      <c r="E90" s="4"/>
      <c r="F90" s="6"/>
      <c r="G90" s="2"/>
    </row>
    <row r="91" spans="1:7" customFormat="1">
      <c r="A91" s="2"/>
      <c r="B91" s="2"/>
      <c r="C91" s="3"/>
      <c r="D91" s="4"/>
      <c r="E91" s="4"/>
      <c r="F91" s="6"/>
      <c r="G91" s="2"/>
    </row>
    <row r="92" spans="1:7" customFormat="1">
      <c r="A92" s="2"/>
      <c r="B92" s="2"/>
      <c r="C92" s="3"/>
      <c r="D92" s="4"/>
      <c r="E92" s="4"/>
      <c r="F92" s="6"/>
      <c r="G92" s="2"/>
    </row>
    <row r="93" spans="1:7" customFormat="1">
      <c r="A93" s="2"/>
      <c r="B93" s="2"/>
      <c r="C93" s="3"/>
      <c r="D93" s="4"/>
      <c r="E93" s="4"/>
      <c r="F93" s="6"/>
      <c r="G93" s="2"/>
    </row>
    <row r="94" spans="1:7" customFormat="1">
      <c r="A94" s="2"/>
      <c r="B94" s="2"/>
      <c r="C94" s="3"/>
      <c r="D94" s="4"/>
      <c r="E94" s="4"/>
      <c r="F94" s="6"/>
      <c r="G94" s="2"/>
    </row>
    <row r="95" spans="1:7" customFormat="1">
      <c r="A95" s="2"/>
      <c r="B95" s="2"/>
      <c r="C95" s="3"/>
      <c r="D95" s="4"/>
      <c r="E95" s="4"/>
      <c r="F95" s="6"/>
      <c r="G95" s="2"/>
    </row>
    <row r="96" spans="1:7" customFormat="1">
      <c r="A96" s="2"/>
      <c r="B96" s="2"/>
      <c r="C96" s="3"/>
      <c r="D96" s="4"/>
      <c r="E96" s="4"/>
      <c r="F96" s="6"/>
      <c r="G96" s="2"/>
    </row>
    <row r="97" spans="1:7" customFormat="1">
      <c r="A97" s="2"/>
      <c r="B97" s="2"/>
      <c r="C97" s="3"/>
      <c r="D97" s="4"/>
      <c r="E97" s="4"/>
      <c r="F97" s="6"/>
      <c r="G97" s="2"/>
    </row>
    <row r="98" spans="1:7" customFormat="1">
      <c r="A98" s="2"/>
      <c r="B98" s="2"/>
      <c r="C98" s="3"/>
      <c r="D98" s="4"/>
      <c r="E98" s="4"/>
      <c r="F98" s="6"/>
      <c r="G98" s="2"/>
    </row>
    <row r="99" spans="1:7" customFormat="1">
      <c r="A99" s="2"/>
      <c r="B99" s="2"/>
      <c r="C99" s="3"/>
      <c r="D99" s="4"/>
      <c r="E99" s="4"/>
      <c r="F99" s="6"/>
      <c r="G99" s="2"/>
    </row>
    <row r="100" spans="1:7" customFormat="1">
      <c r="A100" s="2"/>
      <c r="B100" s="2"/>
      <c r="C100" s="3"/>
      <c r="D100" s="4"/>
      <c r="E100" s="4"/>
      <c r="F100" s="6"/>
      <c r="G100" s="2"/>
    </row>
    <row r="101" spans="1:7" customFormat="1">
      <c r="A101" s="2"/>
      <c r="B101" s="2"/>
      <c r="C101" s="3"/>
      <c r="D101" s="4"/>
      <c r="E101" s="4"/>
      <c r="F101" s="6"/>
      <c r="G101" s="2"/>
    </row>
    <row r="102" spans="1:7" customFormat="1">
      <c r="A102" s="2"/>
      <c r="B102" s="2"/>
      <c r="C102" s="3"/>
      <c r="D102" s="4"/>
      <c r="E102" s="4"/>
      <c r="F102" s="6"/>
      <c r="G102" s="2"/>
    </row>
    <row r="103" spans="1:7" customFormat="1">
      <c r="A103" s="2"/>
      <c r="B103" s="2"/>
      <c r="C103" s="3"/>
      <c r="D103" s="4"/>
      <c r="E103" s="4"/>
      <c r="F103" s="6"/>
      <c r="G103" s="2"/>
    </row>
    <row r="104" spans="1:7" customFormat="1">
      <c r="A104" s="2"/>
      <c r="B104" s="2"/>
      <c r="C104" s="3"/>
      <c r="D104" s="4"/>
      <c r="E104" s="4"/>
      <c r="F104" s="6"/>
      <c r="G104" s="2"/>
    </row>
    <row r="105" spans="1:7" customFormat="1">
      <c r="A105" s="2"/>
      <c r="B105" s="2"/>
      <c r="C105" s="3"/>
      <c r="D105" s="4"/>
      <c r="E105" s="4"/>
      <c r="F105" s="6"/>
      <c r="G105" s="2"/>
    </row>
    <row r="106" spans="1:7" customFormat="1">
      <c r="A106" s="2"/>
      <c r="B106" s="2"/>
      <c r="C106" s="3"/>
      <c r="D106" s="4"/>
      <c r="E106" s="4"/>
      <c r="F106" s="6"/>
      <c r="G106" s="2"/>
    </row>
    <row r="107" spans="1:7" customFormat="1">
      <c r="A107" s="2"/>
      <c r="B107" s="2"/>
      <c r="C107" s="3"/>
      <c r="D107" s="4"/>
      <c r="E107" s="4"/>
      <c r="F107" s="6"/>
      <c r="G107" s="2"/>
    </row>
    <row r="108" spans="1:7" customFormat="1">
      <c r="A108" s="2"/>
      <c r="B108" s="2"/>
      <c r="C108" s="3"/>
      <c r="D108" s="4"/>
      <c r="E108" s="4"/>
      <c r="F108" s="6"/>
      <c r="G108" s="2"/>
    </row>
    <row r="109" spans="1:7" customFormat="1">
      <c r="A109" s="2"/>
      <c r="B109" s="2"/>
      <c r="C109" s="3"/>
      <c r="D109" s="4"/>
      <c r="E109" s="4"/>
      <c r="F109" s="6"/>
      <c r="G109" s="2"/>
    </row>
    <row r="110" spans="1:7" customFormat="1">
      <c r="A110" s="2"/>
      <c r="B110" s="2"/>
      <c r="C110" s="3"/>
      <c r="D110" s="4"/>
      <c r="E110" s="4"/>
      <c r="F110" s="6"/>
      <c r="G110" s="2"/>
    </row>
    <row r="111" spans="1:7" customFormat="1">
      <c r="A111" s="2"/>
      <c r="B111" s="2"/>
      <c r="C111" s="3"/>
      <c r="D111" s="4"/>
      <c r="E111" s="4"/>
      <c r="F111" s="6"/>
      <c r="G111" s="2"/>
    </row>
    <row r="112" spans="1:7" customFormat="1">
      <c r="A112" s="2"/>
      <c r="B112" s="2"/>
      <c r="C112" s="3"/>
      <c r="D112" s="4"/>
      <c r="E112" s="4"/>
      <c r="F112" s="6"/>
      <c r="G112" s="2"/>
    </row>
    <row r="113" spans="1:7" customFormat="1">
      <c r="A113" s="2"/>
      <c r="B113" s="2"/>
      <c r="C113" s="3"/>
      <c r="D113" s="4"/>
      <c r="E113" s="4"/>
      <c r="F113" s="6"/>
      <c r="G113" s="2"/>
    </row>
    <row r="114" spans="1:7" customFormat="1">
      <c r="A114" s="2"/>
      <c r="B114" s="2"/>
      <c r="C114" s="3"/>
      <c r="D114" s="4"/>
      <c r="E114" s="4"/>
      <c r="F114" s="6"/>
      <c r="G114" s="2"/>
    </row>
    <row r="115" spans="1:7" customFormat="1">
      <c r="A115" s="2"/>
      <c r="B115" s="2"/>
      <c r="C115" s="3"/>
      <c r="D115" s="4"/>
      <c r="E115" s="4"/>
      <c r="F115" s="6"/>
      <c r="G115" s="2"/>
    </row>
    <row r="116" spans="1:7" customFormat="1">
      <c r="A116" s="2"/>
      <c r="B116" s="2"/>
      <c r="C116" s="3"/>
      <c r="D116" s="4"/>
      <c r="E116" s="4"/>
      <c r="F116" s="6"/>
      <c r="G116" s="2"/>
    </row>
    <row r="117" spans="1:7" customFormat="1">
      <c r="A117" s="2"/>
      <c r="B117" s="2"/>
      <c r="C117" s="3"/>
      <c r="D117" s="4"/>
      <c r="E117" s="4"/>
      <c r="F117" s="6"/>
      <c r="G117" s="2"/>
    </row>
    <row r="118" spans="1:7" customFormat="1">
      <c r="A118" s="2"/>
      <c r="B118" s="2"/>
      <c r="C118" s="3"/>
      <c r="D118" s="4"/>
      <c r="E118" s="4"/>
      <c r="F118" s="6"/>
      <c r="G118" s="2"/>
    </row>
    <row r="119" spans="1:7" customFormat="1">
      <c r="A119" s="2"/>
      <c r="B119" s="2"/>
      <c r="C119" s="3"/>
      <c r="D119" s="4"/>
      <c r="E119" s="4"/>
      <c r="F119" s="6"/>
      <c r="G119" s="2"/>
    </row>
    <row r="120" spans="1:7" customFormat="1">
      <c r="A120" s="2"/>
      <c r="B120" s="2"/>
      <c r="C120" s="3"/>
      <c r="D120" s="4"/>
      <c r="E120" s="4"/>
      <c r="F120" s="6"/>
      <c r="G120" s="2"/>
    </row>
    <row r="121" spans="1:7" customFormat="1">
      <c r="A121" s="2"/>
      <c r="B121" s="2"/>
      <c r="C121" s="3"/>
      <c r="D121" s="4"/>
      <c r="E121" s="4"/>
      <c r="F121" s="6"/>
      <c r="G121" s="2"/>
    </row>
    <row r="122" spans="1:7" customFormat="1">
      <c r="A122" s="2"/>
      <c r="B122" s="2"/>
      <c r="C122" s="3"/>
      <c r="D122" s="4"/>
      <c r="E122" s="4"/>
      <c r="F122" s="6"/>
      <c r="G122" s="2"/>
    </row>
    <row r="123" spans="1:7" customFormat="1">
      <c r="A123" s="2"/>
      <c r="B123" s="2"/>
      <c r="C123" s="3"/>
      <c r="D123" s="4"/>
      <c r="E123" s="4"/>
      <c r="F123" s="6"/>
      <c r="G123" s="2"/>
    </row>
    <row r="124" spans="1:7" customFormat="1">
      <c r="A124" s="2"/>
      <c r="B124" s="2"/>
      <c r="C124" s="3"/>
      <c r="D124" s="4"/>
      <c r="E124" s="4"/>
      <c r="F124" s="6"/>
      <c r="G124" s="2"/>
    </row>
    <row r="125" spans="1:7" customFormat="1">
      <c r="A125" s="2"/>
      <c r="B125" s="2"/>
      <c r="C125" s="3"/>
      <c r="D125" s="4"/>
      <c r="E125" s="4"/>
      <c r="F125" s="6"/>
      <c r="G125" s="2"/>
    </row>
    <row r="126" spans="1:7" customFormat="1">
      <c r="A126" s="2"/>
      <c r="B126" s="2"/>
      <c r="C126" s="3"/>
      <c r="D126" s="4"/>
      <c r="E126" s="4"/>
      <c r="F126" s="6"/>
      <c r="G126" s="2"/>
    </row>
    <row r="127" spans="1:7" customFormat="1">
      <c r="A127" s="2"/>
      <c r="B127" s="2"/>
      <c r="C127" s="3"/>
      <c r="D127" s="4"/>
      <c r="E127" s="4"/>
      <c r="F127" s="6"/>
      <c r="G127" s="2"/>
    </row>
    <row r="128" spans="1:7" customFormat="1">
      <c r="A128" s="2"/>
      <c r="B128" s="2"/>
      <c r="C128" s="3"/>
      <c r="D128" s="4"/>
      <c r="E128" s="4"/>
      <c r="F128" s="6"/>
      <c r="G128" s="2"/>
    </row>
    <row r="129" spans="1:7" customFormat="1">
      <c r="A129" s="2"/>
      <c r="B129" s="2"/>
      <c r="C129" s="3"/>
      <c r="D129" s="4"/>
      <c r="E129" s="4"/>
      <c r="F129" s="6"/>
      <c r="G129" s="2"/>
    </row>
    <row r="130" spans="1:7" customFormat="1">
      <c r="A130" s="2"/>
      <c r="B130" s="2"/>
      <c r="C130" s="3"/>
      <c r="D130" s="4"/>
      <c r="E130" s="4"/>
      <c r="F130" s="6"/>
      <c r="G130" s="2"/>
    </row>
    <row r="131" spans="1:7" customFormat="1">
      <c r="A131" s="2"/>
      <c r="B131" s="2"/>
      <c r="C131" s="3"/>
      <c r="D131" s="4"/>
      <c r="E131" s="4"/>
      <c r="F131" s="6"/>
      <c r="G131" s="2"/>
    </row>
    <row r="132" spans="1:7" customFormat="1">
      <c r="A132" s="2"/>
      <c r="B132" s="2"/>
      <c r="C132" s="3"/>
      <c r="D132" s="4"/>
      <c r="E132" s="4"/>
      <c r="F132" s="6"/>
      <c r="G132" s="2"/>
    </row>
    <row r="133" spans="1:7" customFormat="1">
      <c r="A133" s="2"/>
      <c r="B133" s="2"/>
      <c r="C133" s="3"/>
      <c r="D133" s="4"/>
      <c r="E133" s="4"/>
      <c r="F133" s="6"/>
      <c r="G133" s="2"/>
    </row>
    <row r="134" spans="1:7" customFormat="1">
      <c r="A134" s="2"/>
      <c r="B134" s="2"/>
      <c r="C134" s="3"/>
      <c r="D134" s="4"/>
      <c r="E134" s="4"/>
      <c r="F134" s="6"/>
      <c r="G134" s="2"/>
    </row>
    <row r="135" spans="1:7" customFormat="1">
      <c r="A135" s="2"/>
      <c r="B135" s="2"/>
      <c r="C135" s="3"/>
      <c r="D135" s="4"/>
      <c r="E135" s="4"/>
      <c r="F135" s="6"/>
      <c r="G135" s="2"/>
    </row>
  </sheetData>
  <sheetProtection insertRows="0" selectLockedCells="1" sort="0"/>
  <mergeCells count="3">
    <mergeCell ref="A1:F1"/>
    <mergeCell ref="A2:F2"/>
    <mergeCell ref="A4:F4"/>
  </mergeCells>
  <phoneticPr fontId="7" type="noConversion"/>
  <pageMargins left="0.7" right="0.7" top="0.75" bottom="0.75" header="0.3" footer="0.3"/>
  <pageSetup scale="63" fitToHeight="0" orientation="landscape"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C3DAD4-F37A-43B6-93AD-64E63C28AB20}">
  <sheetPr>
    <pageSetUpPr fitToPage="1"/>
  </sheetPr>
  <dimension ref="A1:I135"/>
  <sheetViews>
    <sheetView zoomScale="90" zoomScaleNormal="90" zoomScalePageLayoutView="80" workbookViewId="0">
      <pane ySplit="6" topLeftCell="A13" activePane="bottomLeft" state="frozen"/>
      <selection pane="bottomLeft" activeCell="C13" sqref="C13"/>
    </sheetView>
  </sheetViews>
  <sheetFormatPr defaultColWidth="9.140625" defaultRowHeight="15" outlineLevelRow="1"/>
  <cols>
    <col min="1" max="2" customWidth="true" style="2" width="20.42578125"/>
    <col min="3" max="3" customWidth="true" style="2" width="37.140625"/>
    <col min="4" max="4" customWidth="true" style="3" width="18.85546875"/>
    <col min="5" max="5" customWidth="true" style="4" width="26.85546875"/>
    <col min="6" max="6" customWidth="true" style="4" width="20.85546875"/>
    <col min="7" max="7" customWidth="true" style="6" width="25.0"/>
    <col min="8" max="8" customWidth="true" width="12.5703125"/>
    <col min="9" max="9" customWidth="true" width="56.28515625"/>
    <col min="10" max="16384" style="2" width="9.140625"/>
  </cols>
  <sheetData>
    <row r="1" spans="1:9" ht="27.6" customHeight="1">
      <c r="A1" s="107" t="s">
        <v>0</v>
      </c>
      <c r="B1" s="107"/>
      <c r="C1" s="107"/>
      <c r="D1" s="107"/>
      <c r="E1" s="107"/>
      <c r="F1" s="107"/>
      <c r="G1" s="107"/>
      <c r="H1" s="107"/>
      <c r="I1" s="107"/>
    </row>
    <row r="2" spans="1:9">
      <c r="A2" s="108" t="s">
        <v>58</v>
      </c>
      <c r="B2" s="108"/>
      <c r="C2" s="108"/>
      <c r="D2" s="108"/>
      <c r="E2" s="108"/>
      <c r="F2" s="108"/>
      <c r="G2" s="108"/>
      <c r="H2" s="108"/>
      <c r="I2" s="108"/>
    </row>
    <row r="3" spans="1:9">
      <c r="A3" s="111" t="s">
        <v>2</v>
      </c>
      <c r="B3" s="111"/>
      <c r="C3" s="111"/>
      <c r="D3" s="111"/>
      <c r="E3" s="111"/>
      <c r="F3" s="111"/>
      <c r="G3" s="111"/>
      <c r="H3" s="111"/>
      <c r="I3" s="111"/>
    </row>
    <row r="4" spans="1:9" s="44" customFormat="1" ht="37.5" customHeight="1">
      <c r="A4" s="110" t="s">
        <v>59</v>
      </c>
      <c r="B4" s="110"/>
      <c r="C4" s="110"/>
      <c r="D4" s="110"/>
      <c r="E4" s="110"/>
      <c r="F4" s="110"/>
      <c r="G4" s="110"/>
      <c r="H4" s="110"/>
      <c r="I4" s="110"/>
    </row>
    <row r="5" spans="1:9" ht="28.9" customHeight="1">
      <c r="A5" s="45" t="s">
        <v>4</v>
      </c>
      <c r="B5" s="45"/>
      <c r="C5" s="44"/>
      <c r="D5" s="30" t="s">
        <v>5</v>
      </c>
    </row>
    <row r="6" spans="1:9" s="48" customFormat="1">
      <c r="A6" s="86" t="s">
        <v>60</v>
      </c>
      <c r="B6" s="87" t="s">
        <v>6</v>
      </c>
      <c r="C6" s="87" t="s">
        <v>7</v>
      </c>
      <c r="D6" s="87" t="s">
        <v>61</v>
      </c>
      <c r="E6" s="88" t="s">
        <v>14</v>
      </c>
      <c r="F6" s="88" t="s">
        <v>62</v>
      </c>
      <c r="G6" s="87" t="s">
        <v>63</v>
      </c>
      <c r="H6" s="89" t="s">
        <v>64</v>
      </c>
      <c r="I6" s="87" t="s">
        <v>11</v>
      </c>
    </row>
    <row r="7" spans="1:9" s="48" customFormat="1" hidden="1" outlineLevel="1">
      <c r="A7" s="96" t="s">
        <v>65</v>
      </c>
      <c r="B7" s="97" t="s">
        <v>12</v>
      </c>
      <c r="C7" s="97" t="s">
        <v>66</v>
      </c>
      <c r="D7" s="92" t="s">
        <v>67</v>
      </c>
      <c r="E7" s="94">
        <v>10</v>
      </c>
      <c r="F7" s="95">
        <v>20</v>
      </c>
      <c r="G7" s="93" t="s">
        <v>68</v>
      </c>
      <c r="H7" s="91">
        <f>IFERROR(E7*F7, "")</f>
        <v>200</v>
      </c>
      <c r="I7" s="90" t="s">
        <v>69</v>
      </c>
    </row>
    <row r="8" spans="1:9" hidden="1" outlineLevel="1">
      <c r="A8" s="96"/>
      <c r="B8" s="97"/>
      <c r="C8" s="97"/>
      <c r="D8" s="92"/>
      <c r="E8" s="94"/>
      <c r="F8" s="95"/>
      <c r="G8" s="93"/>
      <c r="H8" s="91">
        <f t="shared" ref="H8:H39" si="0">IFERROR(D8*E8, "")</f>
        <v>0</v>
      </c>
      <c r="I8" s="90"/>
    </row>
    <row r="9" spans="1:9" hidden="1" outlineLevel="1">
      <c r="A9" s="96"/>
      <c r="B9" s="97"/>
      <c r="C9" s="97"/>
      <c r="D9" s="92"/>
      <c r="E9" s="94"/>
      <c r="F9" s="95"/>
      <c r="G9" s="93"/>
      <c r="H9" s="91">
        <f t="shared" si="0"/>
        <v>0</v>
      </c>
      <c r="I9" s="90"/>
    </row>
    <row r="10" spans="1:9" hidden="1" outlineLevel="1">
      <c r="A10" s="96"/>
      <c r="B10" s="97"/>
      <c r="C10" s="97"/>
      <c r="D10" s="92"/>
      <c r="E10" s="94"/>
      <c r="F10" s="95"/>
      <c r="G10" s="93"/>
      <c r="H10" s="91">
        <f t="shared" si="0"/>
        <v>0</v>
      </c>
      <c r="I10" s="90"/>
    </row>
    <row r="11" spans="1:9" hidden="1" outlineLevel="1">
      <c r="A11" s="96"/>
      <c r="B11" s="97"/>
      <c r="C11" s="97"/>
      <c r="D11" s="92"/>
      <c r="E11" s="94"/>
      <c r="F11" s="95"/>
      <c r="G11" s="93"/>
      <c r="H11" s="91">
        <f t="shared" si="0"/>
        <v>0</v>
      </c>
      <c r="I11" s="90"/>
    </row>
    <row r="12" spans="1:9" hidden="1" outlineLevel="1">
      <c r="A12" s="96"/>
      <c r="B12" s="97"/>
      <c r="C12" s="97"/>
      <c r="D12" s="92"/>
      <c r="E12" s="94"/>
      <c r="F12" s="95"/>
      <c r="G12" s="93"/>
      <c r="H12" s="91">
        <f t="shared" si="0"/>
        <v>0</v>
      </c>
      <c r="I12" s="90"/>
    </row>
    <row r="13" spans="1:9" collapsed="1">
      <c r="A13" s="96"/>
      <c r="B13" s="97"/>
      <c r="C13" s="97"/>
      <c r="D13" s="92"/>
      <c r="E13" s="94"/>
      <c r="F13" s="95"/>
      <c r="G13" s="93"/>
      <c r="H13" s="91">
        <f t="shared" si="0"/>
        <v>0</v>
      </c>
      <c r="I13" s="90"/>
    </row>
    <row r="14" spans="1:9" outlineLevel="1">
      <c r="A14" s="96"/>
      <c r="B14" s="97"/>
      <c r="C14" s="97"/>
      <c r="D14" s="92"/>
      <c r="E14" s="94"/>
      <c r="F14" s="95"/>
      <c r="G14" s="93"/>
      <c r="H14" s="91">
        <f t="shared" si="0"/>
        <v>0</v>
      </c>
      <c r="I14" s="90"/>
    </row>
    <row r="15" spans="1:9" outlineLevel="1">
      <c r="A15" s="96"/>
      <c r="B15" s="97"/>
      <c r="C15" s="97"/>
      <c r="D15" s="92"/>
      <c r="E15" s="94"/>
      <c r="F15" s="95"/>
      <c r="G15" s="93"/>
      <c r="H15" s="91">
        <f t="shared" si="0"/>
        <v>0</v>
      </c>
      <c r="I15" s="90"/>
    </row>
    <row r="16" spans="1:9" outlineLevel="1">
      <c r="A16" s="96"/>
      <c r="B16" s="97"/>
      <c r="C16" s="97"/>
      <c r="D16" s="92"/>
      <c r="E16" s="94"/>
      <c r="F16" s="95"/>
      <c r="G16" s="93"/>
      <c r="H16" s="91">
        <f t="shared" si="0"/>
        <v>0</v>
      </c>
      <c r="I16" s="90"/>
    </row>
    <row r="17" spans="1:9" outlineLevel="1">
      <c r="A17" s="96"/>
      <c r="B17" s="97"/>
      <c r="C17" s="97"/>
      <c r="D17" s="92"/>
      <c r="E17" s="94"/>
      <c r="F17" s="95"/>
      <c r="G17" s="93"/>
      <c r="H17" s="91">
        <f t="shared" si="0"/>
        <v>0</v>
      </c>
      <c r="I17" s="90"/>
    </row>
    <row r="18" spans="1:9" outlineLevel="1">
      <c r="A18" s="96"/>
      <c r="B18" s="97"/>
      <c r="C18" s="97"/>
      <c r="D18" s="92"/>
      <c r="E18" s="94"/>
      <c r="F18" s="95"/>
      <c r="G18" s="93"/>
      <c r="H18" s="91">
        <f t="shared" si="0"/>
        <v>0</v>
      </c>
      <c r="I18" s="90"/>
    </row>
    <row r="19" spans="1:9" outlineLevel="1">
      <c r="A19" s="96"/>
      <c r="B19" s="97"/>
      <c r="C19" s="97"/>
      <c r="D19" s="92"/>
      <c r="E19" s="94"/>
      <c r="F19" s="95"/>
      <c r="G19" s="93"/>
      <c r="H19" s="91">
        <f t="shared" si="0"/>
        <v>0</v>
      </c>
      <c r="I19" s="90"/>
    </row>
    <row r="20" spans="1:9">
      <c r="A20" s="96"/>
      <c r="B20" s="97"/>
      <c r="C20" s="97"/>
      <c r="D20" s="92"/>
      <c r="E20" s="94"/>
      <c r="F20" s="95"/>
      <c r="G20" s="93"/>
      <c r="H20" s="91">
        <f t="shared" si="0"/>
        <v>0</v>
      </c>
      <c r="I20" s="90"/>
    </row>
    <row r="21" spans="1:9" outlineLevel="1">
      <c r="A21" s="96"/>
      <c r="B21" s="97"/>
      <c r="C21" s="97"/>
      <c r="D21" s="92"/>
      <c r="E21" s="94"/>
      <c r="F21" s="95"/>
      <c r="G21" s="93"/>
      <c r="H21" s="91">
        <f t="shared" si="0"/>
        <v>0</v>
      </c>
      <c r="I21" s="90"/>
    </row>
    <row r="22" spans="1:9" outlineLevel="1">
      <c r="A22" s="96"/>
      <c r="B22" s="97"/>
      <c r="C22" s="97"/>
      <c r="D22" s="92"/>
      <c r="E22" s="94"/>
      <c r="F22" s="95"/>
      <c r="G22" s="93"/>
      <c r="H22" s="91">
        <f t="shared" si="0"/>
        <v>0</v>
      </c>
      <c r="I22" s="90"/>
    </row>
    <row r="23" spans="1:9" outlineLevel="1">
      <c r="A23" s="96"/>
      <c r="B23" s="97"/>
      <c r="C23" s="97"/>
      <c r="D23" s="92"/>
      <c r="E23" s="94"/>
      <c r="F23" s="95"/>
      <c r="G23" s="93"/>
      <c r="H23" s="91">
        <f t="shared" si="0"/>
        <v>0</v>
      </c>
      <c r="I23" s="90"/>
    </row>
    <row r="24" spans="1:9" outlineLevel="1">
      <c r="A24" s="96"/>
      <c r="B24" s="97"/>
      <c r="C24" s="97"/>
      <c r="D24" s="92"/>
      <c r="E24" s="94"/>
      <c r="F24" s="95"/>
      <c r="G24" s="93"/>
      <c r="H24" s="91">
        <f t="shared" si="0"/>
        <v>0</v>
      </c>
      <c r="I24" s="90"/>
    </row>
    <row r="25" spans="1:9">
      <c r="A25" s="96"/>
      <c r="B25" s="97"/>
      <c r="C25" s="97"/>
      <c r="D25" s="92"/>
      <c r="E25" s="94"/>
      <c r="F25" s="95"/>
      <c r="G25" s="93"/>
      <c r="H25" s="91">
        <f t="shared" si="0"/>
        <v>0</v>
      </c>
      <c r="I25" s="90"/>
    </row>
    <row r="26" spans="1:9" outlineLevel="1">
      <c r="A26" s="96"/>
      <c r="B26" s="97"/>
      <c r="C26" s="97"/>
      <c r="D26" s="92"/>
      <c r="E26" s="94"/>
      <c r="F26" s="95"/>
      <c r="G26" s="93"/>
      <c r="H26" s="91">
        <f t="shared" si="0"/>
        <v>0</v>
      </c>
      <c r="I26" s="90"/>
    </row>
    <row r="27" spans="1:9" outlineLevel="1">
      <c r="A27" s="96"/>
      <c r="B27" s="97"/>
      <c r="C27" s="97"/>
      <c r="D27" s="92"/>
      <c r="E27" s="94"/>
      <c r="F27" s="95"/>
      <c r="G27" s="93"/>
      <c r="H27" s="91">
        <f t="shared" si="0"/>
        <v>0</v>
      </c>
      <c r="I27" s="90"/>
    </row>
    <row r="28" spans="1:9" outlineLevel="1">
      <c r="A28" s="96"/>
      <c r="B28" s="97"/>
      <c r="C28" s="97"/>
      <c r="D28" s="92"/>
      <c r="E28" s="94"/>
      <c r="F28" s="95"/>
      <c r="G28" s="93"/>
      <c r="H28" s="91">
        <f t="shared" si="0"/>
        <v>0</v>
      </c>
      <c r="I28" s="90"/>
    </row>
    <row r="29" spans="1:9" outlineLevel="1">
      <c r="A29" s="96"/>
      <c r="B29" s="97"/>
      <c r="C29" s="97"/>
      <c r="D29" s="92"/>
      <c r="E29" s="94"/>
      <c r="F29" s="95"/>
      <c r="G29" s="93"/>
      <c r="H29" s="91">
        <f t="shared" si="0"/>
        <v>0</v>
      </c>
      <c r="I29" s="90"/>
    </row>
    <row r="30" spans="1:9" outlineLevel="1">
      <c r="A30" s="96"/>
      <c r="B30" s="97"/>
      <c r="C30" s="97"/>
      <c r="D30" s="92"/>
      <c r="E30" s="94"/>
      <c r="F30" s="95"/>
      <c r="G30" s="93"/>
      <c r="H30" s="91">
        <f t="shared" si="0"/>
        <v>0</v>
      </c>
      <c r="I30" s="90"/>
    </row>
    <row r="31" spans="1:9" s="45" customFormat="1" outlineLevel="1">
      <c r="A31" s="96"/>
      <c r="B31" s="97"/>
      <c r="C31" s="97"/>
      <c r="D31" s="92"/>
      <c r="E31" s="94"/>
      <c r="F31" s="95"/>
      <c r="G31" s="93"/>
      <c r="H31" s="91">
        <f t="shared" si="0"/>
        <v>0</v>
      </c>
      <c r="I31" s="90"/>
    </row>
    <row r="32" spans="1:9">
      <c r="A32" s="96"/>
      <c r="B32" s="97"/>
      <c r="C32" s="97"/>
      <c r="D32" s="92"/>
      <c r="E32" s="94"/>
      <c r="F32" s="95"/>
      <c r="G32" s="93"/>
      <c r="H32" s="91">
        <f t="shared" si="0"/>
        <v>0</v>
      </c>
      <c r="I32" s="90"/>
    </row>
    <row r="33" spans="1:9" outlineLevel="1">
      <c r="A33" s="96"/>
      <c r="B33" s="97"/>
      <c r="C33" s="97"/>
      <c r="D33" s="92"/>
      <c r="E33" s="94"/>
      <c r="F33" s="95"/>
      <c r="G33" s="93"/>
      <c r="H33" s="91">
        <f t="shared" si="0"/>
        <v>0</v>
      </c>
      <c r="I33" s="90"/>
    </row>
    <row r="34" spans="1:9" outlineLevel="1">
      <c r="A34" s="96"/>
      <c r="B34" s="97"/>
      <c r="C34" s="97"/>
      <c r="D34" s="92"/>
      <c r="E34" s="94"/>
      <c r="F34" s="95"/>
      <c r="G34" s="93"/>
      <c r="H34" s="91">
        <f t="shared" si="0"/>
        <v>0</v>
      </c>
      <c r="I34" s="90"/>
    </row>
    <row r="35" spans="1:9" outlineLevel="1">
      <c r="A35" s="96"/>
      <c r="B35" s="97"/>
      <c r="C35" s="97"/>
      <c r="D35" s="92"/>
      <c r="E35" s="94"/>
      <c r="F35" s="95"/>
      <c r="G35" s="93"/>
      <c r="H35" s="91">
        <f t="shared" si="0"/>
        <v>0</v>
      </c>
      <c r="I35" s="90"/>
    </row>
    <row r="36" spans="1:9" outlineLevel="1">
      <c r="A36" s="96"/>
      <c r="B36" s="97"/>
      <c r="C36" s="97"/>
      <c r="D36" s="92"/>
      <c r="E36" s="94"/>
      <c r="F36" s="95"/>
      <c r="G36" s="93"/>
      <c r="H36" s="91">
        <f t="shared" si="0"/>
        <v>0</v>
      </c>
      <c r="I36" s="90"/>
    </row>
    <row r="37" spans="1:9">
      <c r="A37" s="96"/>
      <c r="B37" s="97"/>
      <c r="C37" s="97"/>
      <c r="D37" s="92"/>
      <c r="E37" s="94"/>
      <c r="F37" s="95"/>
      <c r="G37" s="93"/>
      <c r="H37" s="91">
        <f t="shared" si="0"/>
        <v>0</v>
      </c>
      <c r="I37" s="90"/>
    </row>
    <row r="38" spans="1:9" outlineLevel="1">
      <c r="A38" s="96"/>
      <c r="B38" s="97"/>
      <c r="C38" s="97"/>
      <c r="D38" s="92"/>
      <c r="E38" s="94"/>
      <c r="F38" s="95"/>
      <c r="G38" s="93"/>
      <c r="H38" s="91">
        <f t="shared" si="0"/>
        <v>0</v>
      </c>
      <c r="I38" s="90"/>
    </row>
    <row r="39" spans="1:9" outlineLevel="1">
      <c r="A39" s="96"/>
      <c r="B39" s="97"/>
      <c r="C39" s="97"/>
      <c r="D39" s="92"/>
      <c r="E39" s="94"/>
      <c r="F39" s="95"/>
      <c r="G39" s="93"/>
      <c r="H39" s="91">
        <f t="shared" si="0"/>
        <v>0</v>
      </c>
      <c r="I39" s="90"/>
    </row>
    <row r="40" spans="1:9" outlineLevel="1">
      <c r="A40" s="96"/>
      <c r="B40" s="97"/>
      <c r="C40" s="97"/>
      <c r="D40" s="92"/>
      <c r="E40" s="94"/>
      <c r="F40" s="95"/>
      <c r="G40" s="93"/>
      <c r="H40" s="91">
        <f t="shared" ref="H40" si="1">IFERROR(D40*E40, "")</f>
        <v>0</v>
      </c>
      <c r="I40" s="90"/>
    </row>
    <row r="41" spans="1:9" outlineLevel="1">
      <c r="A41" s="98"/>
      <c r="B41" s="99"/>
      <c r="C41" s="99"/>
      <c r="D41" s="79"/>
      <c r="E41" s="100"/>
      <c r="F41" s="101"/>
      <c r="G41" s="104" t="s">
        <v>70</v>
      </c>
      <c r="H41" s="103">
        <f>SUM(H13:H40)</f>
        <v>0</v>
      </c>
      <c r="I41" s="80"/>
    </row>
    <row r="42" spans="1:9" outlineLevel="1">
      <c r="A42" s="98"/>
      <c r="B42" s="99"/>
      <c r="C42" s="99"/>
      <c r="D42" s="79"/>
      <c r="E42" s="100"/>
      <c r="F42" s="101"/>
      <c r="G42" s="102"/>
      <c r="H42" s="103"/>
      <c r="I42" s="80"/>
    </row>
    <row r="43" spans="1:9" outlineLevel="1">
      <c r="A43" s="98"/>
      <c r="B43" s="99"/>
      <c r="C43" s="99"/>
      <c r="D43" s="79"/>
      <c r="E43" s="100"/>
      <c r="F43" s="101"/>
      <c r="G43" s="102"/>
      <c r="H43" s="103"/>
      <c r="I43" s="80"/>
    </row>
    <row r="44" spans="1:9" outlineLevel="1">
      <c r="A44" s="98"/>
      <c r="B44" s="99"/>
      <c r="C44" s="99"/>
      <c r="D44" s="79"/>
      <c r="E44" s="100"/>
      <c r="F44" s="101"/>
      <c r="G44" s="102"/>
      <c r="H44" s="103"/>
      <c r="I44" s="80"/>
    </row>
    <row r="45" spans="1:9">
      <c r="A45" s="98"/>
      <c r="B45" s="99"/>
      <c r="C45" s="99"/>
      <c r="D45" s="79"/>
      <c r="E45" s="100"/>
      <c r="F45" s="101"/>
      <c r="G45" s="102"/>
      <c r="H45" s="103"/>
      <c r="I45" s="80"/>
    </row>
    <row r="46" spans="1:9" outlineLevel="1">
      <c r="A46" s="98"/>
      <c r="B46" s="99"/>
      <c r="C46" s="99"/>
      <c r="D46" s="79"/>
      <c r="E46" s="100"/>
      <c r="F46" s="101"/>
      <c r="G46" s="102"/>
      <c r="H46" s="103"/>
      <c r="I46" s="80"/>
    </row>
    <row r="47" spans="1:9" outlineLevel="1">
      <c r="A47" s="98"/>
      <c r="B47" s="99"/>
      <c r="C47" s="99"/>
      <c r="D47" s="79"/>
      <c r="E47" s="100"/>
      <c r="F47" s="101"/>
      <c r="G47" s="102"/>
      <c r="H47" s="103"/>
      <c r="I47" s="80"/>
    </row>
    <row r="48" spans="1:9" outlineLevel="1">
      <c r="A48" s="98"/>
      <c r="B48" s="99"/>
      <c r="C48" s="99"/>
      <c r="D48" s="79"/>
      <c r="E48" s="100"/>
      <c r="F48" s="101"/>
      <c r="G48" s="102"/>
      <c r="H48" s="103"/>
      <c r="I48" s="80"/>
    </row>
    <row r="49" spans="1:9" outlineLevel="1">
      <c r="A49" s="98"/>
      <c r="B49" s="99"/>
      <c r="C49" s="99"/>
      <c r="D49" s="79"/>
      <c r="E49" s="100"/>
      <c r="F49" s="101"/>
      <c r="G49" s="102"/>
      <c r="H49" s="103"/>
      <c r="I49" s="80"/>
    </row>
    <row r="50" spans="1:9" outlineLevel="1">
      <c r="A50" s="98"/>
      <c r="B50" s="99"/>
      <c r="C50" s="99"/>
      <c r="D50" s="79"/>
      <c r="E50" s="100"/>
      <c r="F50" s="101"/>
      <c r="G50" s="102"/>
      <c r="H50" s="103"/>
      <c r="I50" s="80"/>
    </row>
    <row r="51" spans="1:9" outlineLevel="1">
      <c r="A51" s="98"/>
      <c r="B51" s="99"/>
      <c r="C51" s="99"/>
      <c r="D51" s="79"/>
      <c r="E51" s="100"/>
      <c r="F51" s="101"/>
      <c r="G51" s="102"/>
      <c r="H51" s="103"/>
      <c r="I51" s="80"/>
    </row>
    <row r="52" spans="1:9" outlineLevel="1">
      <c r="A52" s="98"/>
      <c r="B52" s="99"/>
      <c r="C52" s="99"/>
      <c r="D52" s="79"/>
      <c r="E52" s="100"/>
      <c r="F52" s="101"/>
      <c r="G52" s="102"/>
      <c r="H52" s="103"/>
      <c r="I52" s="80"/>
    </row>
    <row r="53" spans="1:9">
      <c r="A53" s="98"/>
      <c r="B53" s="99"/>
      <c r="C53" s="99"/>
      <c r="D53" s="79"/>
      <c r="E53" s="100"/>
      <c r="F53" s="101"/>
      <c r="G53" s="102"/>
      <c r="H53" s="103"/>
      <c r="I53" s="80"/>
    </row>
    <row r="54" spans="1:9">
      <c r="A54" s="98"/>
      <c r="B54" s="99"/>
      <c r="C54" s="99"/>
      <c r="D54" s="79"/>
      <c r="E54" s="100"/>
      <c r="F54" s="101"/>
      <c r="G54" s="102"/>
      <c r="H54" s="103"/>
      <c r="I54" s="80"/>
    </row>
    <row r="55" spans="1:9" outlineLevel="1">
      <c r="A55" s="98"/>
      <c r="B55" s="99"/>
      <c r="C55" s="99"/>
      <c r="D55" s="79"/>
      <c r="E55" s="100"/>
      <c r="F55" s="101"/>
      <c r="G55" s="102"/>
      <c r="H55" s="103"/>
      <c r="I55" s="80"/>
    </row>
    <row r="56" spans="1:9" outlineLevel="1">
      <c r="A56" s="98"/>
      <c r="B56" s="99"/>
      <c r="C56" s="99"/>
      <c r="D56" s="79"/>
      <c r="E56" s="100"/>
      <c r="F56" s="101"/>
      <c r="G56" s="102"/>
      <c r="H56" s="103"/>
      <c r="I56" s="80"/>
    </row>
    <row r="57" spans="1:9" outlineLevel="1">
      <c r="A57" s="98"/>
      <c r="B57" s="99"/>
      <c r="C57" s="99"/>
      <c r="D57" s="79"/>
      <c r="E57" s="100"/>
      <c r="F57" s="101"/>
      <c r="G57" s="102"/>
      <c r="H57" s="103"/>
      <c r="I57" s="80"/>
    </row>
    <row r="58" spans="1:9" outlineLevel="1">
      <c r="A58" s="98"/>
      <c r="B58" s="99"/>
      <c r="C58" s="99"/>
      <c r="D58" s="79"/>
      <c r="E58" s="100"/>
      <c r="F58" s="101"/>
      <c r="G58" s="102"/>
      <c r="H58" s="103"/>
      <c r="I58" s="80"/>
    </row>
    <row r="59" spans="1:9" outlineLevel="1">
      <c r="A59" s="98"/>
      <c r="B59" s="99"/>
      <c r="C59" s="99"/>
      <c r="D59" s="79"/>
      <c r="E59" s="100"/>
      <c r="F59" s="101"/>
      <c r="G59" s="102"/>
      <c r="H59" s="103"/>
      <c r="I59" s="80"/>
    </row>
    <row r="60" spans="1:9">
      <c r="A60" s="98"/>
      <c r="B60" s="99"/>
      <c r="C60" s="99"/>
      <c r="D60" s="79"/>
      <c r="E60" s="100"/>
      <c r="F60" s="101"/>
      <c r="G60" s="102"/>
      <c r="H60" s="103"/>
      <c r="I60" s="80"/>
    </row>
    <row r="61" spans="1:9" outlineLevel="1">
      <c r="A61" s="98"/>
      <c r="B61" s="99"/>
      <c r="C61" s="99"/>
      <c r="D61" s="79"/>
      <c r="E61" s="100"/>
      <c r="F61" s="101"/>
      <c r="G61" s="102"/>
      <c r="H61" s="103"/>
      <c r="I61" s="80"/>
    </row>
    <row r="62" spans="1:9" outlineLevel="1">
      <c r="A62" s="98"/>
      <c r="B62" s="99"/>
      <c r="C62" s="99"/>
      <c r="D62" s="79"/>
      <c r="E62" s="100"/>
      <c r="F62" s="101"/>
      <c r="G62" s="102"/>
      <c r="H62" s="103"/>
      <c r="I62" s="80"/>
    </row>
    <row r="63" spans="1:9" outlineLevel="1">
      <c r="A63" s="98"/>
      <c r="B63" s="99"/>
      <c r="C63" s="99"/>
      <c r="D63" s="79"/>
      <c r="E63" s="100"/>
      <c r="F63" s="101"/>
      <c r="G63" s="102"/>
      <c r="H63" s="103"/>
      <c r="I63" s="80"/>
    </row>
    <row r="64" spans="1:9" outlineLevel="1">
      <c r="A64" s="98"/>
      <c r="B64" s="99"/>
      <c r="C64" s="99"/>
      <c r="D64" s="79"/>
      <c r="E64" s="100"/>
      <c r="F64" s="101"/>
      <c r="G64" s="102"/>
      <c r="H64" s="103"/>
      <c r="I64" s="80"/>
    </row>
    <row r="65" spans="1:9" outlineLevel="1">
      <c r="A65" s="98"/>
      <c r="B65" s="99"/>
      <c r="C65" s="99"/>
      <c r="D65" s="79"/>
      <c r="E65" s="100"/>
      <c r="F65" s="101"/>
      <c r="G65" s="102"/>
      <c r="H65" s="103"/>
      <c r="I65" s="80"/>
    </row>
    <row r="66" spans="1:9" outlineLevel="1">
      <c r="A66" s="98"/>
      <c r="B66" s="99"/>
      <c r="C66" s="99"/>
      <c r="D66" s="79"/>
      <c r="E66" s="100"/>
      <c r="F66" s="101"/>
      <c r="G66" s="102"/>
      <c r="H66" s="103"/>
      <c r="I66" s="80"/>
    </row>
    <row r="67" spans="1:9">
      <c r="A67" s="98"/>
      <c r="B67" s="99"/>
      <c r="C67" s="99"/>
      <c r="D67" s="79"/>
      <c r="E67" s="100"/>
      <c r="F67" s="101"/>
      <c r="G67" s="102"/>
      <c r="H67" s="103"/>
      <c r="I67" s="80"/>
    </row>
    <row r="68" spans="1:9" outlineLevel="1">
      <c r="A68" s="98"/>
      <c r="B68" s="99"/>
      <c r="C68" s="99"/>
      <c r="D68" s="79"/>
      <c r="E68" s="100"/>
      <c r="F68" s="101"/>
      <c r="G68" s="102"/>
      <c r="H68" s="103"/>
      <c r="I68" s="80"/>
    </row>
    <row r="69" spans="1:9" outlineLevel="1">
      <c r="A69" s="98"/>
      <c r="B69" s="99"/>
      <c r="C69" s="99"/>
      <c r="D69" s="79"/>
      <c r="E69" s="100"/>
      <c r="F69" s="101"/>
      <c r="G69" s="102"/>
      <c r="H69" s="103"/>
      <c r="I69" s="80"/>
    </row>
    <row r="70" spans="1:9" outlineLevel="1">
      <c r="A70" s="98"/>
      <c r="B70" s="99"/>
      <c r="C70" s="99"/>
      <c r="D70" s="79"/>
      <c r="E70" s="100"/>
      <c r="F70" s="101"/>
      <c r="G70" s="102"/>
      <c r="H70" s="103"/>
      <c r="I70" s="80"/>
    </row>
    <row r="71" spans="1:9" outlineLevel="1">
      <c r="A71" s="98"/>
      <c r="B71" s="99"/>
      <c r="C71" s="99"/>
      <c r="D71" s="79"/>
      <c r="E71" s="100"/>
      <c r="F71" s="101"/>
      <c r="G71" s="102"/>
      <c r="H71" s="103"/>
      <c r="I71" s="80"/>
    </row>
    <row r="72" spans="1:9" outlineLevel="1">
      <c r="A72" s="98"/>
      <c r="B72" s="99"/>
      <c r="C72" s="99"/>
      <c r="D72" s="79"/>
      <c r="E72" s="100"/>
      <c r="F72" s="101"/>
      <c r="G72" s="102"/>
      <c r="H72" s="103"/>
      <c r="I72" s="80"/>
    </row>
    <row r="73" spans="1:9" outlineLevel="1">
      <c r="A73" s="98"/>
      <c r="B73" s="99"/>
      <c r="C73" s="99"/>
      <c r="D73" s="79"/>
      <c r="E73" s="100"/>
      <c r="F73" s="101"/>
      <c r="G73" s="102"/>
      <c r="H73" s="103"/>
      <c r="I73" s="80"/>
    </row>
    <row r="74" spans="1:9">
      <c r="A74" s="98"/>
      <c r="B74" s="99"/>
      <c r="C74" s="99"/>
      <c r="D74" s="79"/>
      <c r="E74" s="100"/>
      <c r="F74" s="101"/>
      <c r="G74" s="102"/>
      <c r="H74" s="103"/>
      <c r="I74" s="80"/>
    </row>
    <row r="75" spans="1:9" outlineLevel="1">
      <c r="A75" s="98"/>
      <c r="B75" s="99"/>
      <c r="C75" s="99"/>
      <c r="D75" s="79"/>
      <c r="E75" s="100"/>
      <c r="F75" s="101"/>
      <c r="G75" s="102"/>
      <c r="H75" s="103"/>
      <c r="I75" s="80"/>
    </row>
    <row r="76" spans="1:9" outlineLevel="1">
      <c r="A76" s="98"/>
      <c r="B76" s="99"/>
      <c r="C76" s="99"/>
      <c r="D76" s="79"/>
      <c r="E76" s="100"/>
      <c r="F76" s="101"/>
      <c r="G76" s="102"/>
      <c r="H76" s="103"/>
      <c r="I76" s="80"/>
    </row>
    <row r="77" spans="1:9" outlineLevel="1">
      <c r="A77" s="98"/>
      <c r="B77" s="99"/>
      <c r="C77" s="99"/>
      <c r="D77" s="79"/>
      <c r="E77" s="100"/>
      <c r="F77" s="101"/>
      <c r="G77" s="102"/>
      <c r="H77" s="103"/>
      <c r="I77" s="80"/>
    </row>
    <row r="78" spans="1:9" outlineLevel="1">
      <c r="A78" s="98"/>
      <c r="B78" s="99"/>
      <c r="C78" s="99"/>
      <c r="D78" s="79"/>
      <c r="E78" s="100"/>
      <c r="F78" s="101"/>
      <c r="G78" s="102"/>
      <c r="H78" s="103"/>
      <c r="I78" s="80"/>
    </row>
    <row r="79" spans="1:9" outlineLevel="1">
      <c r="A79" s="98"/>
      <c r="B79" s="99"/>
      <c r="C79" s="99"/>
      <c r="D79" s="79"/>
      <c r="E79" s="100"/>
      <c r="F79" s="101"/>
      <c r="G79" s="102"/>
      <c r="H79" s="103"/>
      <c r="I79" s="80"/>
    </row>
    <row r="80" spans="1:9" outlineLevel="1">
      <c r="A80" s="98"/>
      <c r="B80" s="99"/>
      <c r="C80" s="99"/>
      <c r="D80" s="79"/>
      <c r="E80" s="100"/>
      <c r="F80" s="101"/>
      <c r="G80" s="102"/>
      <c r="H80" s="103"/>
      <c r="I80" s="80"/>
    </row>
    <row r="81" spans="1:9">
      <c r="A81" s="98"/>
      <c r="B81" s="99"/>
      <c r="C81" s="99"/>
      <c r="D81" s="79"/>
      <c r="E81" s="100"/>
      <c r="F81" s="101"/>
      <c r="G81" s="102"/>
      <c r="H81" s="103"/>
      <c r="I81" s="80"/>
    </row>
    <row r="82" spans="1:9" customFormat="1">
      <c r="A82" s="98"/>
      <c r="B82" s="99"/>
      <c r="C82" s="99"/>
      <c r="D82" s="79"/>
      <c r="E82" s="100"/>
      <c r="F82" s="101"/>
      <c r="G82" s="102"/>
      <c r="H82" s="103"/>
      <c r="I82" s="80"/>
    </row>
    <row r="83" spans="1:9" customFormat="1">
      <c r="A83" s="98"/>
      <c r="B83" s="99"/>
      <c r="C83" s="99"/>
      <c r="D83" s="79"/>
      <c r="E83" s="100"/>
      <c r="F83" s="101"/>
      <c r="G83" s="102"/>
      <c r="H83" s="103"/>
      <c r="I83" s="80"/>
    </row>
    <row r="84" spans="1:9" customFormat="1">
      <c r="A84" s="98"/>
      <c r="B84" s="99"/>
      <c r="C84" s="99"/>
      <c r="D84" s="79"/>
      <c r="E84" s="100"/>
      <c r="F84" s="101"/>
      <c r="G84" s="102"/>
      <c r="H84" s="103"/>
      <c r="I84" s="80"/>
    </row>
    <row r="85" spans="1:9" customFormat="1">
      <c r="A85" s="98"/>
      <c r="B85" s="99"/>
      <c r="C85" s="99"/>
      <c r="D85" s="79"/>
      <c r="E85" s="100"/>
      <c r="F85" s="101"/>
      <c r="G85" s="102"/>
      <c r="H85" s="103"/>
      <c r="I85" s="80"/>
    </row>
    <row r="86" spans="1:9" customFormat="1">
      <c r="A86" s="98"/>
      <c r="B86" s="99"/>
      <c r="C86" s="99"/>
      <c r="D86" s="79"/>
      <c r="E86" s="100"/>
      <c r="F86" s="101"/>
      <c r="G86" s="102"/>
      <c r="H86" s="103"/>
      <c r="I86" s="80"/>
    </row>
    <row r="87" spans="1:9" customFormat="1">
      <c r="A87" s="98"/>
      <c r="B87" s="99"/>
      <c r="C87" s="99"/>
      <c r="D87" s="79"/>
      <c r="E87" s="100"/>
      <c r="F87" s="101"/>
      <c r="G87" s="102"/>
      <c r="H87" s="103"/>
      <c r="I87" s="80"/>
    </row>
    <row r="88" spans="1:9" customFormat="1">
      <c r="A88" s="98"/>
      <c r="B88" s="99"/>
      <c r="C88" s="99"/>
      <c r="D88" s="79"/>
      <c r="E88" s="100"/>
      <c r="F88" s="101"/>
      <c r="G88" s="102"/>
      <c r="H88" s="103"/>
      <c r="I88" s="80"/>
    </row>
    <row r="89" spans="1:9" customFormat="1">
      <c r="A89" s="98"/>
      <c r="B89" s="99"/>
      <c r="C89" s="99"/>
      <c r="D89" s="79"/>
      <c r="E89" s="100"/>
      <c r="F89" s="101"/>
      <c r="G89" s="102"/>
      <c r="H89" s="103"/>
      <c r="I89" s="80"/>
    </row>
    <row r="90" spans="1:9" customFormat="1">
      <c r="A90" s="98"/>
      <c r="B90" s="99"/>
      <c r="C90" s="99"/>
      <c r="D90" s="79"/>
      <c r="E90" s="100"/>
      <c r="F90" s="101"/>
      <c r="G90" s="102"/>
      <c r="H90" s="103"/>
      <c r="I90" s="80"/>
    </row>
    <row r="91" spans="1:9" customFormat="1">
      <c r="A91" s="98"/>
      <c r="B91" s="99"/>
      <c r="C91" s="99"/>
      <c r="D91" s="79"/>
      <c r="E91" s="100"/>
      <c r="F91" s="101"/>
      <c r="G91" s="102"/>
      <c r="H91" s="103"/>
      <c r="I91" s="80"/>
    </row>
    <row r="92" spans="1:9" customFormat="1">
      <c r="A92" s="98"/>
      <c r="B92" s="99"/>
      <c r="C92" s="99"/>
      <c r="D92" s="79"/>
      <c r="E92" s="100"/>
      <c r="F92" s="101"/>
      <c r="G92" s="102"/>
      <c r="H92" s="103"/>
      <c r="I92" s="80"/>
    </row>
    <row r="93" spans="1:9" customFormat="1">
      <c r="A93" s="98"/>
      <c r="B93" s="99"/>
      <c r="C93" s="99"/>
      <c r="D93" s="79"/>
      <c r="E93" s="100"/>
      <c r="F93" s="101"/>
      <c r="G93" s="102"/>
      <c r="H93" s="103"/>
      <c r="I93" s="80"/>
    </row>
    <row r="94" spans="1:9" customFormat="1">
      <c r="A94" s="98"/>
      <c r="B94" s="99"/>
      <c r="C94" s="99"/>
      <c r="D94" s="79"/>
      <c r="E94" s="100"/>
      <c r="F94" s="101"/>
      <c r="G94" s="102"/>
      <c r="H94" s="103"/>
      <c r="I94" s="80"/>
    </row>
    <row r="95" spans="1:9" customFormat="1">
      <c r="A95" s="98"/>
      <c r="B95" s="99"/>
      <c r="C95" s="99"/>
      <c r="D95" s="79"/>
      <c r="E95" s="100"/>
      <c r="F95" s="101"/>
      <c r="G95" s="102"/>
      <c r="H95" s="103"/>
      <c r="I95" s="80"/>
    </row>
    <row r="96" spans="1:9" customFormat="1">
      <c r="A96" s="98"/>
      <c r="B96" s="99"/>
      <c r="C96" s="99"/>
      <c r="D96" s="79"/>
      <c r="E96" s="100"/>
      <c r="F96" s="101"/>
      <c r="G96" s="102"/>
      <c r="H96" s="103"/>
      <c r="I96" s="80"/>
    </row>
    <row r="97" spans="1:9" customFormat="1">
      <c r="A97" s="98"/>
      <c r="B97" s="99"/>
      <c r="C97" s="99"/>
      <c r="D97" s="79"/>
      <c r="E97" s="100"/>
      <c r="F97" s="101"/>
      <c r="G97" s="102"/>
      <c r="H97" s="103"/>
      <c r="I97" s="80"/>
    </row>
    <row r="98" spans="1:9" customFormat="1">
      <c r="A98" s="98"/>
      <c r="B98" s="99"/>
      <c r="C98" s="99"/>
      <c r="D98" s="79"/>
      <c r="E98" s="100"/>
      <c r="F98" s="101"/>
      <c r="G98" s="102"/>
      <c r="H98" s="103"/>
      <c r="I98" s="80"/>
    </row>
    <row r="99" spans="1:9" customFormat="1">
      <c r="A99" s="98"/>
      <c r="B99" s="99"/>
      <c r="C99" s="99"/>
      <c r="D99" s="79"/>
      <c r="E99" s="100"/>
      <c r="F99" s="101"/>
      <c r="G99" s="102"/>
      <c r="H99" s="103"/>
      <c r="I99" s="80"/>
    </row>
    <row r="100" spans="1:9" customFormat="1">
      <c r="A100" s="98"/>
      <c r="B100" s="99"/>
      <c r="C100" s="99"/>
      <c r="D100" s="79"/>
      <c r="E100" s="100"/>
      <c r="F100" s="101"/>
      <c r="G100" s="102"/>
      <c r="H100" s="103"/>
      <c r="I100" s="80"/>
    </row>
    <row r="101" spans="1:9" customFormat="1">
      <c r="A101" s="2"/>
      <c r="B101" s="2"/>
      <c r="C101" s="2"/>
      <c r="D101" s="3"/>
      <c r="E101" s="4"/>
      <c r="F101" s="4"/>
      <c r="G101" s="6"/>
    </row>
    <row r="102" spans="1:9" customFormat="1">
      <c r="A102" s="2"/>
      <c r="B102" s="2"/>
      <c r="C102" s="2"/>
      <c r="D102" s="3"/>
      <c r="E102" s="4"/>
      <c r="F102" s="4"/>
      <c r="G102" s="6"/>
    </row>
    <row r="103" spans="1:9" customFormat="1">
      <c r="A103" s="2"/>
      <c r="B103" s="2"/>
      <c r="C103" s="2"/>
      <c r="D103" s="3"/>
      <c r="E103" s="4"/>
      <c r="F103" s="4"/>
      <c r="G103" s="6"/>
    </row>
    <row r="104" spans="1:9" customFormat="1">
      <c r="A104" s="2"/>
      <c r="B104" s="2"/>
      <c r="C104" s="2"/>
      <c r="D104" s="3"/>
      <c r="E104" s="4"/>
      <c r="F104" s="4"/>
      <c r="G104" s="6"/>
    </row>
    <row r="105" spans="1:9" customFormat="1">
      <c r="A105" s="2"/>
      <c r="B105" s="2"/>
      <c r="C105" s="2"/>
      <c r="D105" s="3"/>
      <c r="E105" s="4"/>
      <c r="F105" s="4"/>
      <c r="G105" s="6"/>
    </row>
    <row r="106" spans="1:9" customFormat="1">
      <c r="A106" s="2"/>
      <c r="B106" s="2"/>
      <c r="C106" s="2"/>
      <c r="D106" s="3"/>
      <c r="E106" s="4"/>
      <c r="F106" s="4"/>
      <c r="G106" s="6"/>
    </row>
    <row r="107" spans="1:9" customFormat="1">
      <c r="A107" s="2"/>
      <c r="B107" s="2"/>
      <c r="C107" s="2"/>
      <c r="D107" s="3"/>
      <c r="E107" s="4"/>
      <c r="F107" s="4"/>
      <c r="G107" s="6"/>
    </row>
    <row r="108" spans="1:9" customFormat="1">
      <c r="A108" s="2"/>
      <c r="B108" s="2"/>
      <c r="C108" s="2"/>
      <c r="D108" s="3"/>
      <c r="E108" s="4"/>
      <c r="F108" s="4"/>
      <c r="G108" s="6"/>
    </row>
    <row r="109" spans="1:9" customFormat="1">
      <c r="A109" s="2"/>
      <c r="B109" s="2"/>
      <c r="C109" s="2"/>
      <c r="D109" s="3"/>
      <c r="E109" s="4"/>
      <c r="F109" s="4"/>
      <c r="G109" s="6"/>
    </row>
    <row r="110" spans="1:9" customFormat="1">
      <c r="A110" s="2"/>
      <c r="B110" s="2"/>
      <c r="C110" s="2"/>
      <c r="D110" s="3"/>
      <c r="E110" s="4"/>
      <c r="F110" s="4"/>
      <c r="G110" s="6"/>
    </row>
    <row r="111" spans="1:9" customFormat="1">
      <c r="A111" s="2"/>
      <c r="B111" s="2"/>
      <c r="C111" s="2"/>
      <c r="D111" s="3"/>
      <c r="E111" s="4"/>
      <c r="F111" s="4"/>
      <c r="G111" s="6"/>
    </row>
    <row r="112" spans="1:9" customFormat="1">
      <c r="A112" s="2"/>
      <c r="B112" s="2"/>
      <c r="C112" s="2"/>
      <c r="D112" s="3"/>
      <c r="E112" s="4"/>
      <c r="F112" s="4"/>
      <c r="G112" s="6"/>
    </row>
    <row r="113" spans="1:7" customFormat="1">
      <c r="A113" s="2"/>
      <c r="B113" s="2"/>
      <c r="C113" s="2"/>
      <c r="D113" s="3"/>
      <c r="E113" s="4"/>
      <c r="F113" s="4"/>
      <c r="G113" s="6"/>
    </row>
    <row r="114" spans="1:7" customFormat="1">
      <c r="A114" s="2"/>
      <c r="B114" s="2"/>
      <c r="C114" s="2"/>
      <c r="D114" s="3"/>
      <c r="E114" s="4"/>
      <c r="F114" s="4"/>
      <c r="G114" s="6"/>
    </row>
    <row r="115" spans="1:7" customFormat="1">
      <c r="A115" s="2"/>
      <c r="B115" s="2"/>
      <c r="C115" s="2"/>
      <c r="D115" s="3"/>
      <c r="E115" s="4"/>
      <c r="F115" s="4"/>
      <c r="G115" s="6"/>
    </row>
    <row r="116" spans="1:7" customFormat="1">
      <c r="A116" s="2"/>
      <c r="B116" s="2"/>
      <c r="C116" s="2"/>
      <c r="D116" s="3"/>
      <c r="E116" s="4"/>
      <c r="F116" s="4"/>
      <c r="G116" s="6"/>
    </row>
    <row r="117" spans="1:7" customFormat="1">
      <c r="A117" s="2"/>
      <c r="B117" s="2"/>
      <c r="C117" s="2"/>
      <c r="D117" s="3"/>
      <c r="E117" s="4"/>
      <c r="F117" s="4"/>
      <c r="G117" s="6"/>
    </row>
    <row r="118" spans="1:7" customFormat="1">
      <c r="A118" s="2"/>
      <c r="B118" s="2"/>
      <c r="C118" s="2"/>
      <c r="D118" s="3"/>
      <c r="E118" s="4"/>
      <c r="F118" s="4"/>
      <c r="G118" s="6"/>
    </row>
    <row r="119" spans="1:7" customFormat="1">
      <c r="A119" s="2"/>
      <c r="B119" s="2"/>
      <c r="C119" s="2"/>
      <c r="D119" s="3"/>
      <c r="E119" s="4"/>
      <c r="F119" s="4"/>
      <c r="G119" s="6"/>
    </row>
    <row r="120" spans="1:7" customFormat="1">
      <c r="A120" s="2"/>
      <c r="B120" s="2"/>
      <c r="C120" s="2"/>
      <c r="D120" s="3"/>
      <c r="E120" s="4"/>
      <c r="F120" s="4"/>
      <c r="G120" s="6"/>
    </row>
    <row r="121" spans="1:7" customFormat="1">
      <c r="A121" s="2"/>
      <c r="B121" s="2"/>
      <c r="C121" s="2"/>
      <c r="D121" s="3"/>
      <c r="E121" s="4"/>
      <c r="F121" s="4"/>
      <c r="G121" s="6"/>
    </row>
    <row r="122" spans="1:7" customFormat="1">
      <c r="A122" s="2"/>
      <c r="B122" s="2"/>
      <c r="C122" s="2"/>
      <c r="D122" s="3"/>
      <c r="E122" s="4"/>
      <c r="F122" s="4"/>
      <c r="G122" s="6"/>
    </row>
    <row r="123" spans="1:7" customFormat="1">
      <c r="A123" s="2"/>
      <c r="B123" s="2"/>
      <c r="C123" s="2"/>
      <c r="D123" s="3"/>
      <c r="E123" s="4"/>
      <c r="F123" s="4"/>
      <c r="G123" s="6"/>
    </row>
    <row r="124" spans="1:7" customFormat="1">
      <c r="A124" s="2"/>
      <c r="B124" s="2"/>
      <c r="C124" s="2"/>
      <c r="D124" s="3"/>
      <c r="E124" s="4"/>
      <c r="F124" s="4"/>
      <c r="G124" s="6"/>
    </row>
    <row r="125" spans="1:7" customFormat="1">
      <c r="A125" s="2"/>
      <c r="B125" s="2"/>
      <c r="C125" s="2"/>
      <c r="D125" s="3"/>
      <c r="E125" s="4"/>
      <c r="F125" s="4"/>
      <c r="G125" s="6"/>
    </row>
    <row r="126" spans="1:7" customFormat="1">
      <c r="A126" s="2"/>
      <c r="B126" s="2"/>
      <c r="C126" s="2"/>
      <c r="D126" s="3"/>
      <c r="E126" s="4"/>
      <c r="F126" s="4"/>
      <c r="G126" s="6"/>
    </row>
    <row r="127" spans="1:7" customFormat="1">
      <c r="A127" s="2"/>
      <c r="B127" s="2"/>
      <c r="C127" s="2"/>
      <c r="D127" s="3"/>
      <c r="E127" s="4"/>
      <c r="F127" s="4"/>
      <c r="G127" s="6"/>
    </row>
    <row r="128" spans="1:7" customFormat="1">
      <c r="A128" s="2"/>
      <c r="B128" s="2"/>
      <c r="C128" s="2"/>
      <c r="D128" s="3"/>
      <c r="E128" s="4"/>
      <c r="F128" s="4"/>
      <c r="G128" s="6"/>
    </row>
    <row r="129" spans="1:7" customFormat="1">
      <c r="A129" s="2"/>
      <c r="B129" s="2"/>
      <c r="C129" s="2"/>
      <c r="D129" s="3"/>
      <c r="E129" s="4"/>
      <c r="F129" s="4"/>
      <c r="G129" s="6"/>
    </row>
    <row r="130" spans="1:7" customFormat="1">
      <c r="A130" s="2"/>
      <c r="B130" s="2"/>
      <c r="C130" s="2"/>
      <c r="D130" s="3"/>
      <c r="E130" s="4"/>
      <c r="F130" s="4"/>
      <c r="G130" s="6"/>
    </row>
    <row r="131" spans="1:7" customFormat="1">
      <c r="A131" s="2"/>
      <c r="B131" s="2"/>
      <c r="C131" s="2"/>
      <c r="D131" s="3"/>
      <c r="E131" s="4"/>
      <c r="F131" s="4"/>
      <c r="G131" s="6"/>
    </row>
    <row r="132" spans="1:7" customFormat="1">
      <c r="A132" s="2"/>
      <c r="B132" s="2"/>
      <c r="C132" s="2"/>
      <c r="D132" s="3"/>
      <c r="E132" s="4"/>
      <c r="F132" s="4"/>
      <c r="G132" s="6"/>
    </row>
    <row r="133" spans="1:7" customFormat="1">
      <c r="A133" s="2"/>
      <c r="B133" s="2"/>
      <c r="C133" s="2"/>
      <c r="D133" s="3"/>
      <c r="E133" s="4"/>
      <c r="F133" s="4"/>
      <c r="G133" s="6"/>
    </row>
    <row r="134" spans="1:7" customFormat="1">
      <c r="A134" s="2"/>
      <c r="B134" s="2"/>
      <c r="C134" s="2"/>
      <c r="D134" s="3"/>
      <c r="E134" s="4"/>
      <c r="F134" s="4"/>
      <c r="G134" s="6"/>
    </row>
    <row r="135" spans="1:7" customFormat="1">
      <c r="A135" s="2"/>
      <c r="B135" s="2"/>
      <c r="C135" s="2"/>
      <c r="D135" s="3"/>
      <c r="E135" s="4"/>
      <c r="F135" s="4"/>
      <c r="G135" s="6"/>
    </row>
  </sheetData>
  <sheetProtection insertRows="0" selectLockedCells="1" sort="0"/>
  <mergeCells count="4">
    <mergeCell ref="A4:I4"/>
    <mergeCell ref="A3:I3"/>
    <mergeCell ref="A1:I1"/>
    <mergeCell ref="A2:I2"/>
  </mergeCells>
  <phoneticPr fontId="7" type="noConversion"/>
  <conditionalFormatting sqref="G7:G40 G42:G100">
    <cfRule type="containsText" dxfId="9" priority="12" operator="containsText" text="Missing">
      <formula>NOT(ISERROR(SEARCH("Missing",G7)))</formula>
    </cfRule>
    <cfRule type="containsText" dxfId="8" priority="10" operator="containsText" text="Fair">
      <formula>NOT(ISERROR(SEARCH("Fair",G7)))</formula>
    </cfRule>
    <cfRule type="containsText" dxfId="7" priority="8" operator="containsText" text="Good">
      <formula>NOT(ISERROR(SEARCH("Good",G7)))</formula>
    </cfRule>
    <cfRule type="containsText" dxfId="6" priority="7" operator="containsText" text="Poor">
      <formula>NOT(ISERROR(SEARCH("Poor",G7)))</formula>
    </cfRule>
  </conditionalFormatting>
  <conditionalFormatting sqref="B7">
    <cfRule type="containsText" dxfId="5" priority="6" operator="containsText" text="University Funds">
      <formula>NOT(ISERROR(SEARCH("University Funds",B7)))</formula>
    </cfRule>
    <cfRule type="containsText" dxfId="4" priority="5" operator="containsText" text="Off-Campus">
      <formula>NOT(ISERROR(SEARCH("Off-Campus",B7)))</formula>
    </cfRule>
    <cfRule type="containsText" dxfId="3" priority="4" operator="containsText" text="Both">
      <formula>NOT(ISERROR(SEARCH("Both",B7)))</formula>
    </cfRule>
  </conditionalFormatting>
  <conditionalFormatting sqref="B8:B100">
    <cfRule type="containsText" dxfId="2" priority="1" operator="containsText" text="Both">
      <formula>NOT(ISERROR(SEARCH("Both",B8)))</formula>
    </cfRule>
    <cfRule type="containsText" dxfId="1" priority="2" operator="containsText" text="Off-Campus">
      <formula>NOT(ISERROR(SEARCH("Off-Campus",B8)))</formula>
    </cfRule>
    <cfRule type="containsText" dxfId="0" priority="3" operator="containsText" text="University Funds">
      <formula>NOT(ISERROR(SEARCH("University Funds",B8)))</formula>
    </cfRule>
  </conditionalFormatting>
  <pageMargins left="0.7" right="0.7" top="0.75" bottom="0.75" header="0.3" footer="0.3"/>
  <pageSetup scale="63" fitToHeight="0"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C2945DE1-E38E-4CC6-9BD5-3FD2EE4446FE}">
          <x14:formula1>
            <xm:f>Sheet4!$A$2:$A$4</xm:f>
          </x14:formula1>
          <xm:sqref>D7:D100</xm:sqref>
        </x14:dataValidation>
        <x14:dataValidation type="list" allowBlank="1" showInputMessage="1" showErrorMessage="1" xr:uid="{36E82149-E1C7-44E7-A614-EE83737392D5}">
          <x14:formula1>
            <xm:f>Sheet4!$C$2:$C$4</xm:f>
          </x14:formula1>
          <xm:sqref>B7:B100</xm:sqref>
        </x14:dataValidation>
        <x14:dataValidation type="list" allowBlank="1" showInputMessage="1" showErrorMessage="1" xr:uid="{3BE581A2-95F5-40E7-A676-29D3D7EEB638}">
          <x14:formula1>
            <xm:f>Sheet4!$E$2:$E$5</xm:f>
          </x14:formula1>
          <xm:sqref>G7:G40 G42:G100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10A7BA-E8AF-4AF6-9BA3-F9165EF45587}">
  <dimension ref="A1:E5"/>
  <sheetViews>
    <sheetView workbookViewId="0">
      <selection activeCell="G1" sqref="G1"/>
    </sheetView>
  </sheetViews>
  <sheetFormatPr defaultRowHeight="15"/>
  <cols>
    <col min="1" max="1" bestFit="true" customWidth="true" width="15.85546875"/>
    <col min="3" max="3" bestFit="true" customWidth="true" width="13.85546875"/>
    <col min="5" max="5" bestFit="true" customWidth="true" width="9.7109375"/>
  </cols>
  <sheetData>
    <row r="1" spans="1:5">
      <c r="A1" s="85" t="s">
        <v>71</v>
      </c>
      <c r="C1" s="85" t="s">
        <v>6</v>
      </c>
      <c r="E1" s="85" t="s">
        <v>63</v>
      </c>
    </row>
    <row r="2" spans="1:5">
      <c r="A2" t="s" s="0">
        <v>67</v>
      </c>
      <c r="C2" t="s" s="0">
        <v>72</v>
      </c>
      <c r="E2" t="s" s="0">
        <v>68</v>
      </c>
    </row>
    <row r="3" spans="1:5">
      <c r="A3" t="s" s="0">
        <v>73</v>
      </c>
      <c r="C3" t="s" s="0">
        <v>12</v>
      </c>
      <c r="E3" t="s" s="0">
        <v>74</v>
      </c>
    </row>
    <row r="4" spans="1:5">
      <c r="A4" t="s" s="0">
        <v>75</v>
      </c>
      <c r="C4" t="s" s="0">
        <v>76</v>
      </c>
      <c r="E4" t="s" s="0">
        <v>77</v>
      </c>
    </row>
    <row r="5" spans="1:5">
      <c r="E5" t="s" s="0">
        <v>78</v>
      </c>
    </row>
  </sheetData>
  <pageMargins left="0.7" right="0.7" top="0.75" bottom="0.75" header="0.3" footer="0.3"/>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_rels/item4.xml.rels><?xml version="1.0" encoding="UTF-8" standalone="yes"?><Relationships xmlns="http://schemas.openxmlformats.org/package/2006/relationships"><Relationship Id="rId1" Target="itemProps4.xml" Type="http://schemas.openxmlformats.org/officeDocument/2006/relationships/customXmlProps"/></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EF9710B5156FAE4C8F91446A1DA56C13" ma:contentTypeVersion="16" ma:contentTypeDescription="Create a new document." ma:contentTypeScope="" ma:versionID="fb98f7229e92a0e4412ac980c6a6f5b1">
  <xsd:schema xmlns:xsd="http://www.w3.org/2001/XMLSchema" xmlns:xs="http://www.w3.org/2001/XMLSchema" xmlns:p="http://schemas.microsoft.com/office/2006/metadata/properties" xmlns:ns1="http://schemas.microsoft.com/sharepoint/v3" xmlns:ns2="23e14ba3-c6ec-44fd-895f-ac1083bfbd73" xmlns:ns3="ca5958f1-92e9-49e3-952d-f1c08550f686" targetNamespace="http://schemas.microsoft.com/office/2006/metadata/properties" ma:root="true" ma:fieldsID="2dde3ebdcda984b0676828284389cc6a" ns1:_="" ns2:_="" ns3:_="">
    <xsd:import namespace="http://schemas.microsoft.com/sharepoint/v3"/>
    <xsd:import namespace="23e14ba3-c6ec-44fd-895f-ac1083bfbd73"/>
    <xsd:import namespace="ca5958f1-92e9-49e3-952d-f1c08550f68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MediaServiceLocation" minOccurs="0"/>
                <xsd:element ref="ns1:_ip_UnifiedCompliancePolicyProperties" minOccurs="0"/>
                <xsd:element ref="ns1:_ip_UnifiedCompliancePolicyUIAction" minOccurs="0"/>
                <xsd:element ref="ns2:lcf76f155ced4ddcb4097134ff3c332f" minOccurs="0"/>
                <xsd:element ref="ns3:TaxCatchAll" minOccurs="0"/>
                <xsd:element ref="ns2:MediaServiceOCR"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17" nillable="true" ma:displayName="Unified Compliance Policy Properties" ma:hidden="true" ma:internalName="_ip_UnifiedCompliancePolicyProperties">
      <xsd:simpleType>
        <xsd:restriction base="dms:Note"/>
      </xsd:simpleType>
    </xsd:element>
    <xsd:element name="_ip_UnifiedCompliancePolicyUIAction" ma:index="18"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3e14ba3-c6ec-44fd-895f-ac1083bfbd7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Location" ma:index="16" nillable="true" ma:displayName="Location" ma:indexed="true" ma:internalName="MediaServiceLocation"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516867a8-d3dd-450c-8722-94d742a2adf8"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a5958f1-92e9-49e3-952d-f1c08550f686" elementFormDefault="qualified">
    <xsd:import namespace="http://schemas.microsoft.com/office/2006/documentManagement/types"/>
    <xsd:import namespace="http://schemas.microsoft.com/office/infopath/2007/PartnerControls"/>
    <xsd:element name="TaxCatchAll" ma:index="21" nillable="true" ma:displayName="Taxonomy Catch All Column" ma:hidden="true" ma:list="{621804df-b3aa-4482-9778-b07908f91810}" ma:internalName="TaxCatchAll" ma:showField="CatchAllData" ma:web="ca5958f1-92e9-49e3-952d-f1c08550f68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lcf76f155ced4ddcb4097134ff3c332f xmlns="23e14ba3-c6ec-44fd-895f-ac1083bfbd73">
      <Terms xmlns="http://schemas.microsoft.com/office/infopath/2007/PartnerControls"/>
    </lcf76f155ced4ddcb4097134ff3c332f>
    <_ip_UnifiedCompliancePolicyProperties xmlns="http://schemas.microsoft.com/sharepoint/v3" xsi:nil="true"/>
    <TaxCatchAll xmlns="ca5958f1-92e9-49e3-952d-f1c08550f686" xsi:nil="true"/>
  </documentManagement>
</p:properties>
</file>

<file path=customXml/item4.xml>��< ? x m l   v e r s i o n = " 1 . 0 "   e n c o d i n g = " u t f - 1 6 " ? > < D a t a M a s h u p   x m l n s = " h t t p : / / s c h e m a s . m i c r o s o f t . c o m / D a t a M a s h u p " > A A A A A B M D A A B Q S w M E F A A C A A g A E X 1 J V F 2 d n Z i j A A A A 9 g A A A B I A H A B D b 2 5 m a W c v U G F j a 2 F n Z S 5 4 b W w g o h g A K K A U A A A A A A A A A A A A A A A A A A A A A A A A A A A A h Y 9 B D o I w F E S v Q r q n L W i M I Z + y c C u J C d G 4 b W q F R v g Y W i x 3 c + G R v I I Y R d 2 5 n D d v M X O / 3 i A b m j q 4 6 M 6 a F l M S U U 4 C j a o 9 G C x T 0 r t j u C S Z g I 1 U J 1 n q Y J T R J o M 9 p K R y 7 p w w 5 r 2 n f k b b r m Q x 5 x H b 5 + t C V b q R 5 C O b / 3 J o 0 D q J S h M B u 9 c Y E d O I c 7 q Y j 5 u A T R B y g 1 8 h H r t n + w N h 1 d e u 7 7 T Q G G 4 L Y F M E 9 v 4 g H l B L A w Q U A A I A C A A R f U l U 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E X 1 J V C i K R 7 g O A A A A E Q A A A B M A H A B G b 3 J t d W x h c y 9 T Z W N 0 a W 9 u M S 5 t I K I Y A C i g F A A A A A A A A A A A A A A A A A A A A A A A A A A A A C t O T S 7 J z M 9 T C I b Q h t Y A U E s B A i 0 A F A A C A A g A E X 1 J V F 2 d n Z i j A A A A 9 g A A A B I A A A A A A A A A A A A A A A A A A A A A A E N v b m Z p Z y 9 Q Y W N r Y W d l L n h t b F B L A Q I t A B Q A A g A I A B F 9 S V Q P y u m r p A A A A O k A A A A T A A A A A A A A A A A A A A A A A O 8 A A A B b Q 2 9 u d G V u d F 9 U e X B l c 1 0 u e G 1 s U E s B A i 0 A F A A C A A g A E X 1 J V C 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2 g A A A A E A A A D Q j J 3 f A R X R E Y x 6 A M B P w p f r A Q A A A G 2 s p f G N X 6 9 J i O i u g D i k c 6 o A A A A A A g A A A A A A A 2 Y A A M A A A A A Q A A A A D D C f J b Y u G B j N y z s q Q T b O 1 A A A A A A E g A A A o A A A A B A A A A D C b v 6 Q K + c H v f w c d S y n y o m x U A A A A N x T U Q 8 i h z 2 p P C 8 E 2 n D h M W 8 i 5 4 5 E T Z B S r T 8 D k f m + L p A C U q B 4 R m J 9 M w O E V i P S m g I E K j L T D E j K d W 8 l V p T 7 O m i 2 D H 2 m m s P N S M o i w 6 z + / 1 d a x U t j F A A A A O F V r z H 2 T a l K W R p 8 H n 0 q g s 0 K A o H H < / D a t a M a s h u p > 
</file>

<file path=customXml/itemProps1.xml><?xml version="1.0" encoding="utf-8"?>
<ds:datastoreItem xmlns:ds="http://schemas.openxmlformats.org/officeDocument/2006/customXml" ds:itemID="{67A3303E-F38E-4F94-A476-94F6628E47AC}"/>
</file>

<file path=customXml/itemProps2.xml><?xml version="1.0" encoding="utf-8"?>
<ds:datastoreItem xmlns:ds="http://schemas.openxmlformats.org/officeDocument/2006/customXml" ds:itemID="{FF762B8B-E5BE-4397-9220-2C7D7E501208}"/>
</file>

<file path=customXml/itemProps3.xml><?xml version="1.0" encoding="utf-8"?>
<ds:datastoreItem xmlns:ds="http://schemas.openxmlformats.org/officeDocument/2006/customXml" ds:itemID="{9C1D8C9B-E2A8-4096-A306-A1FEDB2B3B44}"/>
</file>

<file path=customXml/itemProps4.xml><?xml version="1.0" encoding="utf-8"?>
<ds:datastoreItem xmlns:ds="http://schemas.openxmlformats.org/officeDocument/2006/customXml" ds:itemID="{42E37CBC-DB36-4D53-A3AB-DB11D51C38A0}"/>
</file>

<file path=docProps/app.xml><?xml version="1.0" encoding="utf-8"?>
<Properties xmlns="http://schemas.openxmlformats.org/officeDocument/2006/extended-properties" xmlns:vt="http://schemas.openxmlformats.org/officeDocument/2006/docPropsVTypes">
  <Application>Microsoft Excel Online</Application>
  <Manager/>
  <Company>Kennesaw State University</Company>
  <HyperlinkBase/>
  <AppVersion>16.0300</AppVers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2018-03-29T17:28:07Z</dcterms:created>
  <dc:creator>Administrator</dc:creator>
  <cp:lastModifiedBy>Brenna Wortham</cp:lastModifiedBy>
  <dcterms:modified xsi:type="dcterms:W3CDTF">2025-07-15T20:08:12Z</dcterms:modified>
  <dc:title>Kennesaw State University Club Sports Budget Forecast Form</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0x010100EF9710B5156FAE4C8F91446A1DA56C13</vt:lpwstr>
  </property>
  <property fmtid="{D5CDD505-2E9C-101B-9397-08002B2CF9AE}" pid="3" name="MediaServiceImageTags">
    <vt:lpwstr/>
  </property>
  <property pid="4" fmtid="{D5CDD505-2E9C-101B-9397-08002B2CF9AE}" name="data-panorama-remediation-history">
    <vt:lpwstr>[{"title":"Kennesaw State University Club Sports Budget Forecast Form","pageNumber":0,"geomIndex":-1,"issueTypeId":"MissingTitleIssue:XLSX","dismiss":false,"pageNumbers":[1],"coordinatesList":[[10.0,10.0,2.0,2.0]]}]</vt:lpwstr>
  </property>
</Properties>
</file>