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nnesawedu.sharepoint.com/sites/Team-AcademicCalendar/Shared Documents/General/Calendar Layouts for Calendar Development/Fall 2026/"/>
    </mc:Choice>
  </mc:AlternateContent>
  <xr:revisionPtr revIDLastSave="36" documentId="8_{2F95A034-D967-454D-98A9-A65AAA53561B}" xr6:coauthVersionLast="47" xr6:coauthVersionMax="47" xr10:uidLastSave="{41A5511E-1906-41E9-BCAB-F1E0BB607AD4}"/>
  <bookViews>
    <workbookView xWindow="25695" yWindow="0" windowWidth="26010" windowHeight="20985" xr2:uid="{00000000-000D-0000-FFFF-FFFF00000000}"/>
  </bookViews>
  <sheets>
    <sheet name="5day D.A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" l="1"/>
  <c r="D117" i="1"/>
  <c r="D6" i="1"/>
  <c r="C118" i="1"/>
  <c r="B118" i="1"/>
  <c r="C104" i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7" i="1"/>
  <c r="D7" i="1" s="1"/>
  <c r="C8" i="1"/>
  <c r="D8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D112" i="1" l="1"/>
  <c r="D111" i="1"/>
  <c r="C9" i="1"/>
  <c r="D113" i="1" l="1"/>
  <c r="D9" i="1"/>
  <c r="C10" i="1"/>
  <c r="D114" i="1" l="1"/>
  <c r="D10" i="1"/>
  <c r="C11" i="1"/>
  <c r="D115" i="1" l="1"/>
  <c r="C12" i="1"/>
  <c r="D11" i="1"/>
  <c r="E11" i="1" s="1"/>
  <c r="D116" i="1" l="1"/>
  <c r="C13" i="1"/>
  <c r="D12" i="1"/>
  <c r="E12" i="1" s="1"/>
  <c r="C14" i="1" l="1"/>
  <c r="D13" i="1"/>
  <c r="E13" i="1" s="1"/>
  <c r="D14" i="1" l="1"/>
  <c r="E14" i="1" s="1"/>
  <c r="C15" i="1"/>
  <c r="C16" i="1" l="1"/>
  <c r="D15" i="1"/>
  <c r="E15" i="1" s="1"/>
  <c r="C17" i="1" l="1"/>
  <c r="D16" i="1"/>
  <c r="E16" i="1" s="1"/>
  <c r="D17" i="1" l="1"/>
  <c r="E17" i="1" s="1"/>
  <c r="C18" i="1"/>
  <c r="D18" i="1" l="1"/>
  <c r="E18" i="1" s="1"/>
  <c r="C19" i="1"/>
  <c r="D19" i="1" l="1"/>
  <c r="E19" i="1" s="1"/>
  <c r="C20" i="1"/>
  <c r="C21" i="1" l="1"/>
  <c r="D20" i="1"/>
  <c r="E20" i="1" s="1"/>
  <c r="C22" i="1" l="1"/>
  <c r="D21" i="1"/>
  <c r="E21" i="1" s="1"/>
  <c r="C23" i="1" l="1"/>
  <c r="D22" i="1"/>
  <c r="E22" i="1" s="1"/>
  <c r="C24" i="1" l="1"/>
  <c r="D23" i="1"/>
  <c r="E23" i="1" s="1"/>
  <c r="D24" i="1" l="1"/>
  <c r="E24" i="1" s="1"/>
  <c r="C25" i="1"/>
  <c r="D25" i="1" l="1"/>
  <c r="E25" i="1" s="1"/>
  <c r="C26" i="1"/>
  <c r="D26" i="1" l="1"/>
  <c r="E26" i="1" s="1"/>
  <c r="C27" i="1"/>
  <c r="C28" i="1" l="1"/>
  <c r="D27" i="1"/>
  <c r="E27" i="1" s="1"/>
  <c r="C29" i="1" l="1"/>
  <c r="D28" i="1"/>
  <c r="E28" i="1" s="1"/>
  <c r="C30" i="1" l="1"/>
  <c r="D29" i="1"/>
  <c r="E29" i="1" s="1"/>
  <c r="D30" i="1" l="1"/>
  <c r="E30" i="1" s="1"/>
  <c r="C31" i="1"/>
  <c r="C32" i="1" l="1"/>
  <c r="D31" i="1"/>
  <c r="E31" i="1" s="1"/>
  <c r="C33" i="1" l="1"/>
  <c r="D32" i="1"/>
  <c r="E32" i="1" s="1"/>
  <c r="C34" i="1" l="1"/>
  <c r="D33" i="1"/>
  <c r="E33" i="1" s="1"/>
  <c r="C35" i="1" l="1"/>
  <c r="D34" i="1"/>
  <c r="E34" i="1" s="1"/>
  <c r="C36" i="1" l="1"/>
  <c r="D35" i="1"/>
  <c r="E35" i="1" s="1"/>
  <c r="D36" i="1" l="1"/>
  <c r="E36" i="1" s="1"/>
  <c r="C37" i="1"/>
  <c r="D37" i="1" l="1"/>
  <c r="E37" i="1" s="1"/>
  <c r="C38" i="1"/>
  <c r="C39" i="1" l="1"/>
  <c r="D38" i="1"/>
  <c r="E38" i="1" s="1"/>
  <c r="D39" i="1" l="1"/>
  <c r="E39" i="1" s="1"/>
  <c r="C40" i="1"/>
  <c r="D40" i="1" l="1"/>
  <c r="E40" i="1" s="1"/>
  <c r="C41" i="1"/>
  <c r="D41" i="1" l="1"/>
  <c r="E41" i="1" s="1"/>
  <c r="C42" i="1"/>
  <c r="D42" i="1" l="1"/>
  <c r="E42" i="1" s="1"/>
  <c r="C43" i="1"/>
  <c r="C44" i="1" l="1"/>
  <c r="D43" i="1"/>
  <c r="E43" i="1" s="1"/>
  <c r="C45" i="1" l="1"/>
  <c r="D44" i="1"/>
  <c r="E44" i="1" s="1"/>
  <c r="C46" i="1" l="1"/>
  <c r="D45" i="1"/>
  <c r="E45" i="1" s="1"/>
  <c r="C47" i="1" l="1"/>
  <c r="D46" i="1"/>
  <c r="E46" i="1" s="1"/>
  <c r="D47" i="1" l="1"/>
  <c r="E47" i="1" s="1"/>
  <c r="C48" i="1"/>
  <c r="D48" i="1" l="1"/>
  <c r="E48" i="1" s="1"/>
  <c r="C49" i="1"/>
  <c r="D49" i="1" l="1"/>
  <c r="E49" i="1" s="1"/>
  <c r="C50" i="1"/>
  <c r="D50" i="1" l="1"/>
  <c r="E50" i="1" s="1"/>
  <c r="C51" i="1"/>
  <c r="C52" i="1" l="1"/>
  <c r="D51" i="1"/>
  <c r="E51" i="1" s="1"/>
  <c r="D52" i="1" l="1"/>
  <c r="E52" i="1" s="1"/>
  <c r="C53" i="1"/>
  <c r="D53" i="1" l="1"/>
  <c r="E53" i="1" s="1"/>
  <c r="C54" i="1"/>
  <c r="C55" i="1" l="1"/>
  <c r="D54" i="1"/>
  <c r="E54" i="1" s="1"/>
  <c r="C56" i="1" l="1"/>
  <c r="D55" i="1"/>
  <c r="E55" i="1" s="1"/>
  <c r="C57" i="1" l="1"/>
  <c r="D56" i="1"/>
  <c r="E56" i="1" s="1"/>
  <c r="D57" i="1" l="1"/>
  <c r="E57" i="1" s="1"/>
  <c r="C58" i="1"/>
  <c r="D58" i="1" l="1"/>
  <c r="E58" i="1" s="1"/>
  <c r="C59" i="1"/>
  <c r="C60" i="1" l="1"/>
  <c r="D59" i="1"/>
  <c r="E59" i="1" s="1"/>
  <c r="D60" i="1" l="1"/>
  <c r="E60" i="1" s="1"/>
  <c r="C61" i="1"/>
  <c r="D61" i="1" l="1"/>
  <c r="E61" i="1" s="1"/>
  <c r="C62" i="1"/>
  <c r="C63" i="1" l="1"/>
  <c r="D62" i="1"/>
  <c r="E62" i="1" s="1"/>
  <c r="D63" i="1" l="1"/>
  <c r="E63" i="1" s="1"/>
  <c r="C64" i="1"/>
  <c r="D64" i="1" l="1"/>
  <c r="E64" i="1" s="1"/>
  <c r="C65" i="1"/>
  <c r="D65" i="1" l="1"/>
  <c r="E65" i="1" s="1"/>
  <c r="C66" i="1"/>
  <c r="D66" i="1" l="1"/>
  <c r="E66" i="1" s="1"/>
  <c r="C67" i="1"/>
  <c r="D67" i="1" l="1"/>
  <c r="E67" i="1" s="1"/>
  <c r="C68" i="1"/>
  <c r="C69" i="1" l="1"/>
  <c r="D68" i="1"/>
  <c r="E68" i="1" s="1"/>
  <c r="D69" i="1" l="1"/>
  <c r="E69" i="1" s="1"/>
  <c r="C70" i="1"/>
  <c r="D70" i="1" l="1"/>
  <c r="E70" i="1" s="1"/>
  <c r="C71" i="1"/>
  <c r="C72" i="1" l="1"/>
  <c r="D71" i="1"/>
  <c r="E71" i="1" s="1"/>
  <c r="D72" i="1" l="1"/>
  <c r="E72" i="1" s="1"/>
  <c r="C73" i="1"/>
  <c r="D73" i="1" l="1"/>
  <c r="E73" i="1" s="1"/>
  <c r="C74" i="1"/>
  <c r="D74" i="1" l="1"/>
  <c r="C75" i="1"/>
  <c r="D75" i="1" l="1"/>
  <c r="C76" i="1"/>
  <c r="C77" i="1" l="1"/>
  <c r="D76" i="1"/>
  <c r="C78" i="1" l="1"/>
  <c r="D77" i="1"/>
  <c r="D78" i="1" l="1"/>
  <c r="C79" i="1"/>
  <c r="C80" i="1" l="1"/>
  <c r="D79" i="1"/>
  <c r="D80" i="1" l="1"/>
  <c r="C81" i="1"/>
  <c r="C82" i="1" l="1"/>
  <c r="D81" i="1"/>
  <c r="D82" i="1" l="1"/>
  <c r="C83" i="1"/>
  <c r="C84" i="1" l="1"/>
  <c r="D83" i="1"/>
  <c r="C85" i="1" l="1"/>
  <c r="D84" i="1"/>
  <c r="D85" i="1" l="1"/>
  <c r="C86" i="1"/>
  <c r="D86" i="1" l="1"/>
  <c r="C87" i="1"/>
  <c r="C88" i="1" l="1"/>
  <c r="D87" i="1"/>
  <c r="D88" i="1" l="1"/>
  <c r="C89" i="1"/>
  <c r="D89" i="1" l="1"/>
  <c r="C90" i="1"/>
  <c r="D90" i="1" l="1"/>
  <c r="C91" i="1"/>
  <c r="C92" i="1" l="1"/>
  <c r="D91" i="1"/>
  <c r="C93" i="1" l="1"/>
  <c r="D92" i="1"/>
  <c r="D93" i="1" l="1"/>
  <c r="C94" i="1"/>
  <c r="D94" i="1" l="1"/>
  <c r="C95" i="1"/>
  <c r="C96" i="1" l="1"/>
  <c r="D95" i="1"/>
  <c r="D96" i="1" l="1"/>
  <c r="C97" i="1"/>
  <c r="D97" i="1" l="1"/>
  <c r="C98" i="1"/>
  <c r="D98" i="1" l="1"/>
  <c r="C99" i="1"/>
  <c r="C100" i="1" l="1"/>
  <c r="D99" i="1"/>
  <c r="C101" i="1" l="1"/>
  <c r="D100" i="1"/>
  <c r="D101" i="1" l="1"/>
  <c r="C102" i="1"/>
  <c r="C103" i="1" s="1"/>
  <c r="D103" i="1" l="1"/>
  <c r="D102" i="1"/>
</calcChain>
</file>

<file path=xl/sharedStrings.xml><?xml version="1.0" encoding="utf-8"?>
<sst xmlns="http://schemas.openxmlformats.org/spreadsheetml/2006/main" count="31" uniqueCount="20">
  <si>
    <t>(Rounded to Whole Numbers)</t>
  </si>
  <si>
    <t>% of term</t>
  </si>
  <si>
    <t>Refund</t>
  </si>
  <si>
    <t>Day of Term</t>
  </si>
  <si>
    <t>completed</t>
  </si>
  <si>
    <t>percentage</t>
  </si>
  <si>
    <t>Prior to First Day of Class</t>
  </si>
  <si>
    <t>First Day of Class</t>
  </si>
  <si>
    <t>Last Day of Late Reg/Drop Add</t>
  </si>
  <si>
    <t>First Day for Partial Refund</t>
  </si>
  <si>
    <t>Fall Break</t>
  </si>
  <si>
    <t>Last Day of Class</t>
  </si>
  <si>
    <t>Last Day of Exams</t>
  </si>
  <si>
    <t xml:space="preserve">Last Day to Withdraw  </t>
  </si>
  <si>
    <t>Final Exams</t>
  </si>
  <si>
    <t>Last Day for Refund with full withdrawal of all courses.</t>
  </si>
  <si>
    <t xml:space="preserve">FALL 2026 WITHDRAWAL DATES &amp; PERCENTAGES </t>
  </si>
  <si>
    <t xml:space="preserve">Labor Day </t>
  </si>
  <si>
    <t>thru Aug 23</t>
  </si>
  <si>
    <t>pp 11/25/2025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</si>
</sst>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right"/>
    </xf>
    <xf numFmtId="16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9" fontId="0" fillId="2" borderId="1" xfId="0" applyNumberFormat="1" applyFill="1" applyBorder="1"/>
    <xf numFmtId="0" fontId="3" fillId="2" borderId="1" xfId="0" applyFont="1" applyFill="1" applyBorder="1"/>
    <xf numFmtId="16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9" fontId="4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16" fontId="4" fillId="2" borderId="3" xfId="0" applyNumberFormat="1" applyFont="1" applyFill="1" applyBorder="1"/>
    <xf numFmtId="0" fontId="4" fillId="2" borderId="3" xfId="0" applyFont="1" applyFill="1" applyBorder="1" applyAlignment="1">
      <alignment horizontal="center"/>
    </xf>
    <xf numFmtId="9" fontId="0" fillId="2" borderId="3" xfId="0" applyNumberFormat="1" applyFill="1" applyBorder="1"/>
    <xf numFmtId="9" fontId="4" fillId="2" borderId="3" xfId="0" applyNumberFormat="1" applyFont="1" applyFill="1" applyBorder="1"/>
    <xf numFmtId="16" fontId="4" fillId="2" borderId="2" xfId="0" applyNumberFormat="1" applyFont="1" applyFill="1" applyBorder="1"/>
    <xf numFmtId="16" fontId="4" fillId="2" borderId="4" xfId="0" applyNumberFormat="1" applyFont="1" applyFill="1" applyBorder="1"/>
    <xf numFmtId="0" fontId="4" fillId="2" borderId="4" xfId="0" applyFont="1" applyFill="1" applyBorder="1" applyAlignment="1">
      <alignment horizontal="center"/>
    </xf>
    <xf numFmtId="9" fontId="0" fillId="2" borderId="4" xfId="0" applyNumberFormat="1" applyFill="1" applyBorder="1"/>
    <xf numFmtId="9" fontId="4" fillId="2" borderId="4" xfId="0" applyNumberFormat="1" applyFont="1" applyFill="1" applyBorder="1"/>
    <xf numFmtId="0" fontId="3" fillId="2" borderId="4" xfId="0" applyFont="1" applyFill="1" applyBorder="1" applyAlignment="1">
      <alignment horizontal="right" wrapText="1"/>
    </xf>
    <xf numFmtId="16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16" fontId="7" fillId="2" borderId="3" xfId="0" applyNumberFormat="1" applyFont="1" applyFill="1" applyBorder="1"/>
    <xf numFmtId="0" fontId="7" fillId="2" borderId="3" xfId="0" applyFont="1" applyFill="1" applyBorder="1" applyAlignment="1">
      <alignment horizontal="center"/>
    </xf>
    <xf numFmtId="9" fontId="6" fillId="2" borderId="9" xfId="0" applyNumberFormat="1" applyFont="1" applyFill="1" applyBorder="1"/>
    <xf numFmtId="16" fontId="4" fillId="2" borderId="10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" fontId="6" fillId="2" borderId="8" xfId="0" applyNumberFormat="1" applyFont="1" applyFill="1" applyBorder="1"/>
    <xf numFmtId="0" fontId="6" fillId="2" borderId="8" xfId="0" applyFont="1" applyFill="1" applyBorder="1" applyAlignment="1">
      <alignment horizontal="center"/>
    </xf>
    <xf numFmtId="9" fontId="6" fillId="2" borderId="8" xfId="0" applyNumberFormat="1" applyFont="1" applyFill="1" applyBorder="1"/>
    <xf numFmtId="0" fontId="3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F125"/>
  <sheetViews>
    <sheetView tabSelected="1" zoomScale="230" zoomScaleNormal="230" zoomScaleSheetLayoutView="130" workbookViewId="0">
      <selection activeCell="F2" sqref="F2"/>
    </sheetView>
  </sheetViews>
  <sheetFormatPr defaultColWidth="9.140625" defaultRowHeight="12.75" x14ac:dyDescent="0.2"/>
  <cols>
    <col min="1" max="1" width="29.28515625" style="2" bestFit="1" customWidth="1"/>
    <col min="2" max="2" width="10.85546875" style="2" bestFit="1" customWidth="1"/>
    <col min="3" max="3" width="12" style="2" bestFit="1" customWidth="1"/>
    <col min="4" max="4" width="10.5703125" style="2" bestFit="1" customWidth="1"/>
    <col min="5" max="5" width="11.28515625" style="2" bestFit="1" customWidth="1"/>
    <col min="6" max="16384" width="9.140625" style="2"/>
  </cols>
  <sheetData>
    <row r="1" spans="1:6" ht="18" x14ac:dyDescent="0.25">
      <c r="A1" s="1" t="s">
        <v>16</v>
      </c>
    </row>
    <row r="2" spans="1:6" ht="18" x14ac:dyDescent="0.25">
      <c r="B2" s="1" t="s">
        <v>0</v>
      </c>
      <c r="F2" s="2" t="s">
        <v>19</v>
      </c>
    </row>
    <row r="3" spans="1:6" x14ac:dyDescent="0.2">
      <c r="A3" s="3"/>
      <c r="B3" s="4"/>
      <c r="C3" s="4"/>
      <c r="D3" s="5" t="s">
        <v>1</v>
      </c>
      <c r="E3" s="5" t="s">
        <v>2</v>
      </c>
    </row>
    <row r="4" spans="1:6" x14ac:dyDescent="0.2">
      <c r="A4" s="3"/>
      <c r="B4" s="4"/>
      <c r="C4" s="3" t="s">
        <v>3</v>
      </c>
      <c r="D4" s="5" t="s">
        <v>4</v>
      </c>
      <c r="E4" s="5" t="s">
        <v>5</v>
      </c>
    </row>
    <row r="5" spans="1:6" x14ac:dyDescent="0.2">
      <c r="A5" s="6" t="s">
        <v>6</v>
      </c>
      <c r="B5" s="16" t="s">
        <v>18</v>
      </c>
      <c r="C5" s="7">
        <v>0</v>
      </c>
      <c r="D5" s="8">
        <v>0</v>
      </c>
      <c r="E5" s="8">
        <v>1</v>
      </c>
    </row>
    <row r="6" spans="1:6" x14ac:dyDescent="0.2">
      <c r="A6" s="6" t="s">
        <v>7</v>
      </c>
      <c r="B6" s="9">
        <v>46258</v>
      </c>
      <c r="C6" s="10">
        <v>1</v>
      </c>
      <c r="D6" s="11">
        <f>C6/113</f>
        <v>8.8495575221238937E-3</v>
      </c>
      <c r="E6" s="8">
        <v>1</v>
      </c>
    </row>
    <row r="7" spans="1:6" x14ac:dyDescent="0.2">
      <c r="A7" s="4"/>
      <c r="B7" s="9">
        <f t="shared" ref="B7:B70" si="0">B6+1</f>
        <v>46259</v>
      </c>
      <c r="C7" s="10">
        <f>C6+1</f>
        <v>2</v>
      </c>
      <c r="D7" s="11">
        <f t="shared" ref="D7:D70" si="1">C7/113</f>
        <v>1.7699115044247787E-2</v>
      </c>
      <c r="E7" s="8">
        <v>1</v>
      </c>
    </row>
    <row r="8" spans="1:6" x14ac:dyDescent="0.2">
      <c r="A8" s="4"/>
      <c r="B8" s="9">
        <f t="shared" si="0"/>
        <v>46260</v>
      </c>
      <c r="C8" s="10">
        <f t="shared" ref="C8:C71" si="2">C7+1</f>
        <v>3</v>
      </c>
      <c r="D8" s="11">
        <f t="shared" si="1"/>
        <v>2.6548672566371681E-2</v>
      </c>
      <c r="E8" s="8">
        <v>1</v>
      </c>
    </row>
    <row r="9" spans="1:6" x14ac:dyDescent="0.2">
      <c r="B9" s="9">
        <f t="shared" si="0"/>
        <v>46261</v>
      </c>
      <c r="C9" s="10">
        <f t="shared" si="2"/>
        <v>4</v>
      </c>
      <c r="D9" s="11">
        <f t="shared" si="1"/>
        <v>3.5398230088495575E-2</v>
      </c>
      <c r="E9" s="8">
        <v>1</v>
      </c>
    </row>
    <row r="10" spans="1:6" x14ac:dyDescent="0.2">
      <c r="A10" s="6" t="s">
        <v>8</v>
      </c>
      <c r="B10" s="9">
        <f t="shared" si="0"/>
        <v>46262</v>
      </c>
      <c r="C10" s="10">
        <f t="shared" si="2"/>
        <v>5</v>
      </c>
      <c r="D10" s="11">
        <f t="shared" si="1"/>
        <v>4.4247787610619468E-2</v>
      </c>
      <c r="E10" s="8">
        <v>1</v>
      </c>
    </row>
    <row r="11" spans="1:6" x14ac:dyDescent="0.2">
      <c r="A11" s="6" t="s">
        <v>9</v>
      </c>
      <c r="B11" s="9">
        <f t="shared" si="0"/>
        <v>46263</v>
      </c>
      <c r="C11" s="10">
        <f t="shared" si="2"/>
        <v>6</v>
      </c>
      <c r="D11" s="11">
        <f t="shared" si="1"/>
        <v>5.3097345132743362E-2</v>
      </c>
      <c r="E11" s="11">
        <f t="shared" ref="E11:E73" si="3">1-D11</f>
        <v>0.94690265486725667</v>
      </c>
    </row>
    <row r="12" spans="1:6" x14ac:dyDescent="0.2">
      <c r="A12" s="4"/>
      <c r="B12" s="9">
        <f t="shared" si="0"/>
        <v>46264</v>
      </c>
      <c r="C12" s="10">
        <f t="shared" si="2"/>
        <v>7</v>
      </c>
      <c r="D12" s="11">
        <f t="shared" si="1"/>
        <v>6.1946902654867256E-2</v>
      </c>
      <c r="E12" s="11">
        <f t="shared" si="3"/>
        <v>0.93805309734513276</v>
      </c>
    </row>
    <row r="13" spans="1:6" x14ac:dyDescent="0.2">
      <c r="A13" s="4"/>
      <c r="B13" s="9">
        <f t="shared" si="0"/>
        <v>46265</v>
      </c>
      <c r="C13" s="10">
        <f t="shared" si="2"/>
        <v>8</v>
      </c>
      <c r="D13" s="11">
        <f t="shared" si="1"/>
        <v>7.0796460176991149E-2</v>
      </c>
      <c r="E13" s="11">
        <f t="shared" si="3"/>
        <v>0.92920353982300885</v>
      </c>
    </row>
    <row r="14" spans="1:6" x14ac:dyDescent="0.2">
      <c r="A14" s="4"/>
      <c r="B14" s="9">
        <f t="shared" si="0"/>
        <v>46266</v>
      </c>
      <c r="C14" s="10">
        <f t="shared" si="2"/>
        <v>9</v>
      </c>
      <c r="D14" s="11">
        <f t="shared" si="1"/>
        <v>7.9646017699115043E-2</v>
      </c>
      <c r="E14" s="11">
        <f t="shared" si="3"/>
        <v>0.92035398230088494</v>
      </c>
    </row>
    <row r="15" spans="1:6" x14ac:dyDescent="0.2">
      <c r="A15" s="4"/>
      <c r="B15" s="9">
        <f t="shared" si="0"/>
        <v>46267</v>
      </c>
      <c r="C15" s="10">
        <f t="shared" si="2"/>
        <v>10</v>
      </c>
      <c r="D15" s="11">
        <f t="shared" si="1"/>
        <v>8.8495575221238937E-2</v>
      </c>
      <c r="E15" s="11">
        <f t="shared" si="3"/>
        <v>0.91150442477876104</v>
      </c>
    </row>
    <row r="16" spans="1:6" x14ac:dyDescent="0.2">
      <c r="A16" s="4"/>
      <c r="B16" s="9">
        <f t="shared" si="0"/>
        <v>46268</v>
      </c>
      <c r="C16" s="10">
        <f t="shared" si="2"/>
        <v>11</v>
      </c>
      <c r="D16" s="11">
        <f t="shared" si="1"/>
        <v>9.7345132743362831E-2</v>
      </c>
      <c r="E16" s="11">
        <f t="shared" si="3"/>
        <v>0.90265486725663713</v>
      </c>
    </row>
    <row r="17" spans="1:5" x14ac:dyDescent="0.2">
      <c r="A17" s="4"/>
      <c r="B17" s="9">
        <f t="shared" si="0"/>
        <v>46269</v>
      </c>
      <c r="C17" s="10">
        <f t="shared" si="2"/>
        <v>12</v>
      </c>
      <c r="D17" s="11">
        <f t="shared" si="1"/>
        <v>0.10619469026548672</v>
      </c>
      <c r="E17" s="11">
        <f t="shared" si="3"/>
        <v>0.89380530973451333</v>
      </c>
    </row>
    <row r="18" spans="1:5" x14ac:dyDescent="0.2">
      <c r="A18" s="4"/>
      <c r="B18" s="9">
        <f t="shared" si="0"/>
        <v>46270</v>
      </c>
      <c r="C18" s="10">
        <f t="shared" si="2"/>
        <v>13</v>
      </c>
      <c r="D18" s="11">
        <f t="shared" si="1"/>
        <v>0.11504424778761062</v>
      </c>
      <c r="E18" s="11">
        <f t="shared" si="3"/>
        <v>0.88495575221238942</v>
      </c>
    </row>
    <row r="19" spans="1:5" x14ac:dyDescent="0.2">
      <c r="B19" s="9">
        <f t="shared" si="0"/>
        <v>46271</v>
      </c>
      <c r="C19" s="10">
        <f t="shared" si="2"/>
        <v>14</v>
      </c>
      <c r="D19" s="11">
        <f t="shared" si="1"/>
        <v>0.12389380530973451</v>
      </c>
      <c r="E19" s="11">
        <f t="shared" si="3"/>
        <v>0.87610619469026552</v>
      </c>
    </row>
    <row r="20" spans="1:5" x14ac:dyDescent="0.2">
      <c r="A20" s="6" t="s">
        <v>17</v>
      </c>
      <c r="B20" s="9">
        <f t="shared" si="0"/>
        <v>46272</v>
      </c>
      <c r="C20" s="10">
        <f t="shared" si="2"/>
        <v>15</v>
      </c>
      <c r="D20" s="11">
        <f t="shared" si="1"/>
        <v>0.13274336283185842</v>
      </c>
      <c r="E20" s="11">
        <f t="shared" si="3"/>
        <v>0.86725663716814161</v>
      </c>
    </row>
    <row r="21" spans="1:5" x14ac:dyDescent="0.2">
      <c r="A21" s="4"/>
      <c r="B21" s="9">
        <f t="shared" si="0"/>
        <v>46273</v>
      </c>
      <c r="C21" s="10">
        <f t="shared" si="2"/>
        <v>16</v>
      </c>
      <c r="D21" s="11">
        <f t="shared" si="1"/>
        <v>0.1415929203539823</v>
      </c>
      <c r="E21" s="11">
        <f t="shared" si="3"/>
        <v>0.8584070796460177</v>
      </c>
    </row>
    <row r="22" spans="1:5" x14ac:dyDescent="0.2">
      <c r="A22" s="4"/>
      <c r="B22" s="9">
        <f t="shared" si="0"/>
        <v>46274</v>
      </c>
      <c r="C22" s="10">
        <f t="shared" si="2"/>
        <v>17</v>
      </c>
      <c r="D22" s="11">
        <f t="shared" si="1"/>
        <v>0.15044247787610621</v>
      </c>
      <c r="E22" s="11">
        <f t="shared" si="3"/>
        <v>0.84955752212389379</v>
      </c>
    </row>
    <row r="23" spans="1:5" x14ac:dyDescent="0.2">
      <c r="A23" s="4"/>
      <c r="B23" s="9">
        <f t="shared" si="0"/>
        <v>46275</v>
      </c>
      <c r="C23" s="10">
        <f t="shared" si="2"/>
        <v>18</v>
      </c>
      <c r="D23" s="11">
        <f t="shared" si="1"/>
        <v>0.15929203539823009</v>
      </c>
      <c r="E23" s="11">
        <f t="shared" si="3"/>
        <v>0.84070796460176989</v>
      </c>
    </row>
    <row r="24" spans="1:5" x14ac:dyDescent="0.2">
      <c r="A24" s="4"/>
      <c r="B24" s="9">
        <f t="shared" si="0"/>
        <v>46276</v>
      </c>
      <c r="C24" s="10">
        <f t="shared" si="2"/>
        <v>19</v>
      </c>
      <c r="D24" s="11">
        <f t="shared" si="1"/>
        <v>0.16814159292035399</v>
      </c>
      <c r="E24" s="11">
        <f t="shared" si="3"/>
        <v>0.83185840707964598</v>
      </c>
    </row>
    <row r="25" spans="1:5" x14ac:dyDescent="0.2">
      <c r="A25" s="6"/>
      <c r="B25" s="9">
        <f t="shared" si="0"/>
        <v>46277</v>
      </c>
      <c r="C25" s="10">
        <f t="shared" si="2"/>
        <v>20</v>
      </c>
      <c r="D25" s="11">
        <f t="shared" si="1"/>
        <v>0.17699115044247787</v>
      </c>
      <c r="E25" s="11">
        <f t="shared" si="3"/>
        <v>0.82300884955752207</v>
      </c>
    </row>
    <row r="26" spans="1:5" x14ac:dyDescent="0.2">
      <c r="A26" s="6"/>
      <c r="B26" s="9">
        <f t="shared" si="0"/>
        <v>46278</v>
      </c>
      <c r="C26" s="10">
        <f t="shared" si="2"/>
        <v>21</v>
      </c>
      <c r="D26" s="11">
        <f t="shared" si="1"/>
        <v>0.18584070796460178</v>
      </c>
      <c r="E26" s="11">
        <f t="shared" si="3"/>
        <v>0.81415929203539816</v>
      </c>
    </row>
    <row r="27" spans="1:5" x14ac:dyDescent="0.2">
      <c r="B27" s="9">
        <f t="shared" si="0"/>
        <v>46279</v>
      </c>
      <c r="C27" s="10">
        <f t="shared" si="2"/>
        <v>22</v>
      </c>
      <c r="D27" s="11">
        <f t="shared" si="1"/>
        <v>0.19469026548672566</v>
      </c>
      <c r="E27" s="11">
        <f t="shared" si="3"/>
        <v>0.80530973451327437</v>
      </c>
    </row>
    <row r="28" spans="1:5" x14ac:dyDescent="0.2">
      <c r="A28" s="4"/>
      <c r="B28" s="9">
        <f t="shared" si="0"/>
        <v>46280</v>
      </c>
      <c r="C28" s="10">
        <f t="shared" si="2"/>
        <v>23</v>
      </c>
      <c r="D28" s="11">
        <f t="shared" si="1"/>
        <v>0.20353982300884957</v>
      </c>
      <c r="E28" s="11">
        <f t="shared" si="3"/>
        <v>0.79646017699115046</v>
      </c>
    </row>
    <row r="29" spans="1:5" x14ac:dyDescent="0.2">
      <c r="A29" s="4"/>
      <c r="B29" s="9">
        <f t="shared" si="0"/>
        <v>46281</v>
      </c>
      <c r="C29" s="10">
        <f t="shared" si="2"/>
        <v>24</v>
      </c>
      <c r="D29" s="11">
        <f t="shared" si="1"/>
        <v>0.21238938053097345</v>
      </c>
      <c r="E29" s="11">
        <f t="shared" si="3"/>
        <v>0.78761061946902655</v>
      </c>
    </row>
    <row r="30" spans="1:5" x14ac:dyDescent="0.2">
      <c r="A30" s="4"/>
      <c r="B30" s="9">
        <f t="shared" si="0"/>
        <v>46282</v>
      </c>
      <c r="C30" s="10">
        <f t="shared" si="2"/>
        <v>25</v>
      </c>
      <c r="D30" s="11">
        <f t="shared" si="1"/>
        <v>0.22123893805309736</v>
      </c>
      <c r="E30" s="11">
        <f t="shared" si="3"/>
        <v>0.77876106194690264</v>
      </c>
    </row>
    <row r="31" spans="1:5" x14ac:dyDescent="0.2">
      <c r="A31" s="4"/>
      <c r="B31" s="9">
        <f t="shared" si="0"/>
        <v>46283</v>
      </c>
      <c r="C31" s="10">
        <f t="shared" si="2"/>
        <v>26</v>
      </c>
      <c r="D31" s="11">
        <f t="shared" si="1"/>
        <v>0.23008849557522124</v>
      </c>
      <c r="E31" s="11">
        <f t="shared" si="3"/>
        <v>0.76991150442477874</v>
      </c>
    </row>
    <row r="32" spans="1:5" x14ac:dyDescent="0.2">
      <c r="A32" s="4"/>
      <c r="B32" s="9">
        <f t="shared" si="0"/>
        <v>46284</v>
      </c>
      <c r="C32" s="10">
        <f t="shared" si="2"/>
        <v>27</v>
      </c>
      <c r="D32" s="11">
        <f t="shared" si="1"/>
        <v>0.23893805309734514</v>
      </c>
      <c r="E32" s="11">
        <f t="shared" si="3"/>
        <v>0.76106194690265483</v>
      </c>
    </row>
    <row r="33" spans="1:5" x14ac:dyDescent="0.2">
      <c r="A33" s="4"/>
      <c r="B33" s="9">
        <f t="shared" si="0"/>
        <v>46285</v>
      </c>
      <c r="C33" s="10">
        <f t="shared" si="2"/>
        <v>28</v>
      </c>
      <c r="D33" s="11">
        <f t="shared" si="1"/>
        <v>0.24778761061946902</v>
      </c>
      <c r="E33" s="11">
        <f t="shared" si="3"/>
        <v>0.75221238938053103</v>
      </c>
    </row>
    <row r="34" spans="1:5" x14ac:dyDescent="0.2">
      <c r="A34" s="4"/>
      <c r="B34" s="9">
        <f t="shared" si="0"/>
        <v>46286</v>
      </c>
      <c r="C34" s="10">
        <f t="shared" si="2"/>
        <v>29</v>
      </c>
      <c r="D34" s="11">
        <f t="shared" si="1"/>
        <v>0.25663716814159293</v>
      </c>
      <c r="E34" s="11">
        <f t="shared" si="3"/>
        <v>0.74336283185840712</v>
      </c>
    </row>
    <row r="35" spans="1:5" x14ac:dyDescent="0.2">
      <c r="A35" s="4"/>
      <c r="B35" s="9">
        <f t="shared" si="0"/>
        <v>46287</v>
      </c>
      <c r="C35" s="10">
        <f t="shared" si="2"/>
        <v>30</v>
      </c>
      <c r="D35" s="11">
        <f t="shared" si="1"/>
        <v>0.26548672566371684</v>
      </c>
      <c r="E35" s="11">
        <f t="shared" si="3"/>
        <v>0.73451327433628322</v>
      </c>
    </row>
    <row r="36" spans="1:5" x14ac:dyDescent="0.2">
      <c r="A36" s="4"/>
      <c r="B36" s="9">
        <f t="shared" si="0"/>
        <v>46288</v>
      </c>
      <c r="C36" s="10">
        <f t="shared" si="2"/>
        <v>31</v>
      </c>
      <c r="D36" s="11">
        <f t="shared" si="1"/>
        <v>0.27433628318584069</v>
      </c>
      <c r="E36" s="11">
        <f t="shared" si="3"/>
        <v>0.72566371681415931</v>
      </c>
    </row>
    <row r="37" spans="1:5" x14ac:dyDescent="0.2">
      <c r="A37" s="4"/>
      <c r="B37" s="9">
        <f t="shared" si="0"/>
        <v>46289</v>
      </c>
      <c r="C37" s="10">
        <f t="shared" si="2"/>
        <v>32</v>
      </c>
      <c r="D37" s="11">
        <f t="shared" si="1"/>
        <v>0.2831858407079646</v>
      </c>
      <c r="E37" s="11">
        <f t="shared" si="3"/>
        <v>0.7168141592920354</v>
      </c>
    </row>
    <row r="38" spans="1:5" x14ac:dyDescent="0.2">
      <c r="A38" s="4"/>
      <c r="B38" s="9">
        <f t="shared" si="0"/>
        <v>46290</v>
      </c>
      <c r="C38" s="10">
        <f t="shared" si="2"/>
        <v>33</v>
      </c>
      <c r="D38" s="11">
        <f t="shared" si="1"/>
        <v>0.29203539823008851</v>
      </c>
      <c r="E38" s="11">
        <f t="shared" si="3"/>
        <v>0.70796460176991149</v>
      </c>
    </row>
    <row r="39" spans="1:5" x14ac:dyDescent="0.2">
      <c r="A39" s="4"/>
      <c r="B39" s="9">
        <f t="shared" si="0"/>
        <v>46291</v>
      </c>
      <c r="C39" s="10">
        <f t="shared" si="2"/>
        <v>34</v>
      </c>
      <c r="D39" s="11">
        <f t="shared" si="1"/>
        <v>0.30088495575221241</v>
      </c>
      <c r="E39" s="11">
        <f t="shared" si="3"/>
        <v>0.69911504424778759</v>
      </c>
    </row>
    <row r="40" spans="1:5" x14ac:dyDescent="0.2">
      <c r="A40" s="4"/>
      <c r="B40" s="9">
        <f t="shared" si="0"/>
        <v>46292</v>
      </c>
      <c r="C40" s="10">
        <f t="shared" si="2"/>
        <v>35</v>
      </c>
      <c r="D40" s="11">
        <f t="shared" si="1"/>
        <v>0.30973451327433627</v>
      </c>
      <c r="E40" s="11">
        <f t="shared" si="3"/>
        <v>0.69026548672566368</v>
      </c>
    </row>
    <row r="41" spans="1:5" x14ac:dyDescent="0.2">
      <c r="A41" s="4"/>
      <c r="B41" s="9">
        <f t="shared" si="0"/>
        <v>46293</v>
      </c>
      <c r="C41" s="10">
        <f t="shared" si="2"/>
        <v>36</v>
      </c>
      <c r="D41" s="11">
        <f t="shared" si="1"/>
        <v>0.31858407079646017</v>
      </c>
      <c r="E41" s="11">
        <f t="shared" si="3"/>
        <v>0.68141592920353977</v>
      </c>
    </row>
    <row r="42" spans="1:5" x14ac:dyDescent="0.2">
      <c r="A42" s="12"/>
      <c r="B42" s="9">
        <f t="shared" si="0"/>
        <v>46294</v>
      </c>
      <c r="C42" s="10">
        <f t="shared" si="2"/>
        <v>37</v>
      </c>
      <c r="D42" s="11">
        <f t="shared" si="1"/>
        <v>0.32743362831858408</v>
      </c>
      <c r="E42" s="11">
        <f t="shared" si="3"/>
        <v>0.67256637168141586</v>
      </c>
    </row>
    <row r="43" spans="1:5" x14ac:dyDescent="0.2">
      <c r="A43" s="4"/>
      <c r="B43" s="9">
        <f t="shared" si="0"/>
        <v>46295</v>
      </c>
      <c r="C43" s="10">
        <f t="shared" si="2"/>
        <v>38</v>
      </c>
      <c r="D43" s="11">
        <f t="shared" si="1"/>
        <v>0.33628318584070799</v>
      </c>
      <c r="E43" s="11">
        <f t="shared" si="3"/>
        <v>0.66371681415929196</v>
      </c>
    </row>
    <row r="44" spans="1:5" x14ac:dyDescent="0.2">
      <c r="A44" s="4"/>
      <c r="B44" s="9">
        <f t="shared" si="0"/>
        <v>46296</v>
      </c>
      <c r="C44" s="10">
        <f t="shared" si="2"/>
        <v>39</v>
      </c>
      <c r="D44" s="11">
        <f t="shared" si="1"/>
        <v>0.34513274336283184</v>
      </c>
      <c r="E44" s="11">
        <f t="shared" si="3"/>
        <v>0.65486725663716816</v>
      </c>
    </row>
    <row r="45" spans="1:5" x14ac:dyDescent="0.2">
      <c r="A45" s="4"/>
      <c r="B45" s="9">
        <f t="shared" si="0"/>
        <v>46297</v>
      </c>
      <c r="C45" s="10">
        <f t="shared" si="2"/>
        <v>40</v>
      </c>
      <c r="D45" s="11">
        <f t="shared" si="1"/>
        <v>0.35398230088495575</v>
      </c>
      <c r="E45" s="11">
        <f t="shared" si="3"/>
        <v>0.64601769911504425</v>
      </c>
    </row>
    <row r="46" spans="1:5" x14ac:dyDescent="0.2">
      <c r="A46" s="4"/>
      <c r="B46" s="9">
        <f t="shared" si="0"/>
        <v>46298</v>
      </c>
      <c r="C46" s="10">
        <f t="shared" si="2"/>
        <v>41</v>
      </c>
      <c r="D46" s="11">
        <f t="shared" si="1"/>
        <v>0.36283185840707965</v>
      </c>
      <c r="E46" s="11">
        <f t="shared" si="3"/>
        <v>0.63716814159292035</v>
      </c>
    </row>
    <row r="47" spans="1:5" x14ac:dyDescent="0.2">
      <c r="A47" s="4"/>
      <c r="B47" s="9">
        <f t="shared" si="0"/>
        <v>46299</v>
      </c>
      <c r="C47" s="10">
        <f t="shared" si="2"/>
        <v>42</v>
      </c>
      <c r="D47" s="11">
        <f t="shared" si="1"/>
        <v>0.37168141592920356</v>
      </c>
      <c r="E47" s="11">
        <f t="shared" si="3"/>
        <v>0.62831858407079644</v>
      </c>
    </row>
    <row r="48" spans="1:5" x14ac:dyDescent="0.2">
      <c r="A48" s="4"/>
      <c r="B48" s="9">
        <f t="shared" si="0"/>
        <v>46300</v>
      </c>
      <c r="C48" s="10">
        <f t="shared" si="2"/>
        <v>43</v>
      </c>
      <c r="D48" s="11">
        <f t="shared" si="1"/>
        <v>0.38053097345132741</v>
      </c>
      <c r="E48" s="11">
        <f t="shared" si="3"/>
        <v>0.61946902654867264</v>
      </c>
    </row>
    <row r="49" spans="1:5" x14ac:dyDescent="0.2">
      <c r="A49" s="4"/>
      <c r="B49" s="9">
        <f t="shared" si="0"/>
        <v>46301</v>
      </c>
      <c r="C49" s="10">
        <f t="shared" si="2"/>
        <v>44</v>
      </c>
      <c r="D49" s="11">
        <f t="shared" si="1"/>
        <v>0.38938053097345132</v>
      </c>
      <c r="E49" s="11">
        <f t="shared" si="3"/>
        <v>0.61061946902654873</v>
      </c>
    </row>
    <row r="50" spans="1:5" x14ac:dyDescent="0.2">
      <c r="A50" s="4"/>
      <c r="B50" s="9">
        <f t="shared" si="0"/>
        <v>46302</v>
      </c>
      <c r="C50" s="10">
        <f t="shared" si="2"/>
        <v>45</v>
      </c>
      <c r="D50" s="11">
        <f t="shared" si="1"/>
        <v>0.39823008849557523</v>
      </c>
      <c r="E50" s="11">
        <f t="shared" si="3"/>
        <v>0.60176991150442483</v>
      </c>
    </row>
    <row r="51" spans="1:5" x14ac:dyDescent="0.2">
      <c r="A51" s="4"/>
      <c r="B51" s="9">
        <f t="shared" si="0"/>
        <v>46303</v>
      </c>
      <c r="C51" s="10">
        <f t="shared" si="2"/>
        <v>46</v>
      </c>
      <c r="D51" s="11">
        <f t="shared" si="1"/>
        <v>0.40707964601769914</v>
      </c>
      <c r="E51" s="11">
        <f t="shared" si="3"/>
        <v>0.59292035398230092</v>
      </c>
    </row>
    <row r="52" spans="1:5" x14ac:dyDescent="0.2">
      <c r="A52" s="4"/>
      <c r="B52" s="9">
        <f t="shared" si="0"/>
        <v>46304</v>
      </c>
      <c r="C52" s="10">
        <f t="shared" si="2"/>
        <v>47</v>
      </c>
      <c r="D52" s="11">
        <f t="shared" si="1"/>
        <v>0.41592920353982299</v>
      </c>
      <c r="E52" s="11">
        <f t="shared" si="3"/>
        <v>0.58407079646017701</v>
      </c>
    </row>
    <row r="53" spans="1:5" x14ac:dyDescent="0.2">
      <c r="A53" s="4"/>
      <c r="B53" s="9">
        <f t="shared" si="0"/>
        <v>46305</v>
      </c>
      <c r="C53" s="10">
        <f t="shared" si="2"/>
        <v>48</v>
      </c>
      <c r="D53" s="11">
        <f t="shared" si="1"/>
        <v>0.4247787610619469</v>
      </c>
      <c r="E53" s="11">
        <f t="shared" si="3"/>
        <v>0.5752212389380531</v>
      </c>
    </row>
    <row r="54" spans="1:5" x14ac:dyDescent="0.2">
      <c r="A54" s="4"/>
      <c r="B54" s="9">
        <f t="shared" si="0"/>
        <v>46306</v>
      </c>
      <c r="C54" s="10">
        <f t="shared" si="2"/>
        <v>49</v>
      </c>
      <c r="D54" s="11">
        <f t="shared" si="1"/>
        <v>0.4336283185840708</v>
      </c>
      <c r="E54" s="11">
        <f t="shared" si="3"/>
        <v>0.5663716814159292</v>
      </c>
    </row>
    <row r="55" spans="1:5" x14ac:dyDescent="0.2">
      <c r="A55" s="4"/>
      <c r="B55" s="9">
        <f t="shared" si="0"/>
        <v>46307</v>
      </c>
      <c r="C55" s="10">
        <f t="shared" si="2"/>
        <v>50</v>
      </c>
      <c r="D55" s="11">
        <f t="shared" si="1"/>
        <v>0.44247787610619471</v>
      </c>
      <c r="E55" s="11">
        <f t="shared" si="3"/>
        <v>0.55752212389380529</v>
      </c>
    </row>
    <row r="56" spans="1:5" x14ac:dyDescent="0.2">
      <c r="A56" s="4"/>
      <c r="B56" s="9">
        <f t="shared" si="0"/>
        <v>46308</v>
      </c>
      <c r="C56" s="10">
        <f t="shared" si="2"/>
        <v>51</v>
      </c>
      <c r="D56" s="11">
        <f t="shared" si="1"/>
        <v>0.45132743362831856</v>
      </c>
      <c r="E56" s="11">
        <f t="shared" si="3"/>
        <v>0.54867256637168138</v>
      </c>
    </row>
    <row r="57" spans="1:5" x14ac:dyDescent="0.2">
      <c r="B57" s="9">
        <f t="shared" si="0"/>
        <v>46309</v>
      </c>
      <c r="C57" s="10">
        <f t="shared" si="2"/>
        <v>52</v>
      </c>
      <c r="D57" s="11">
        <f t="shared" si="1"/>
        <v>0.46017699115044247</v>
      </c>
      <c r="E57" s="11">
        <f t="shared" si="3"/>
        <v>0.53982300884955747</v>
      </c>
    </row>
    <row r="58" spans="1:5" x14ac:dyDescent="0.2">
      <c r="A58" s="4"/>
      <c r="B58" s="9">
        <f t="shared" si="0"/>
        <v>46310</v>
      </c>
      <c r="C58" s="10">
        <f t="shared" si="2"/>
        <v>53</v>
      </c>
      <c r="D58" s="11">
        <f t="shared" si="1"/>
        <v>0.46902654867256638</v>
      </c>
      <c r="E58" s="11">
        <f t="shared" si="3"/>
        <v>0.53097345132743357</v>
      </c>
    </row>
    <row r="59" spans="1:5" x14ac:dyDescent="0.2">
      <c r="A59" s="4"/>
      <c r="B59" s="9">
        <f t="shared" si="0"/>
        <v>46311</v>
      </c>
      <c r="C59" s="10">
        <f t="shared" si="2"/>
        <v>54</v>
      </c>
      <c r="D59" s="11">
        <f t="shared" si="1"/>
        <v>0.47787610619469029</v>
      </c>
      <c r="E59" s="11">
        <f t="shared" si="3"/>
        <v>0.52212389380530966</v>
      </c>
    </row>
    <row r="60" spans="1:5" x14ac:dyDescent="0.2">
      <c r="A60" s="4"/>
      <c r="B60" s="9">
        <f t="shared" si="0"/>
        <v>46312</v>
      </c>
      <c r="C60" s="10">
        <f t="shared" si="2"/>
        <v>55</v>
      </c>
      <c r="D60" s="11">
        <f t="shared" si="1"/>
        <v>0.48672566371681414</v>
      </c>
      <c r="E60" s="11">
        <f t="shared" si="3"/>
        <v>0.51327433628318586</v>
      </c>
    </row>
    <row r="61" spans="1:5" x14ac:dyDescent="0.2">
      <c r="A61" s="4"/>
      <c r="B61" s="9">
        <f t="shared" si="0"/>
        <v>46313</v>
      </c>
      <c r="C61" s="10">
        <f t="shared" si="2"/>
        <v>56</v>
      </c>
      <c r="D61" s="11">
        <f t="shared" si="1"/>
        <v>0.49557522123893805</v>
      </c>
      <c r="E61" s="11">
        <f t="shared" si="3"/>
        <v>0.50442477876106195</v>
      </c>
    </row>
    <row r="62" spans="1:5" x14ac:dyDescent="0.2">
      <c r="B62" s="9">
        <f t="shared" si="0"/>
        <v>46314</v>
      </c>
      <c r="C62" s="10">
        <f t="shared" si="2"/>
        <v>57</v>
      </c>
      <c r="D62" s="11">
        <f t="shared" si="1"/>
        <v>0.50442477876106195</v>
      </c>
      <c r="E62" s="11">
        <f t="shared" si="3"/>
        <v>0.49557522123893805</v>
      </c>
    </row>
    <row r="63" spans="1:5" x14ac:dyDescent="0.2">
      <c r="A63" s="26"/>
      <c r="B63" s="9">
        <f t="shared" si="0"/>
        <v>46315</v>
      </c>
      <c r="C63" s="10">
        <f t="shared" si="2"/>
        <v>58</v>
      </c>
      <c r="D63" s="11">
        <f t="shared" si="1"/>
        <v>0.51327433628318586</v>
      </c>
      <c r="E63" s="11">
        <f t="shared" si="3"/>
        <v>0.48672566371681414</v>
      </c>
    </row>
    <row r="64" spans="1:5" x14ac:dyDescent="0.2">
      <c r="A64" s="4"/>
      <c r="B64" s="9">
        <f t="shared" si="0"/>
        <v>46316</v>
      </c>
      <c r="C64" s="10">
        <f t="shared" si="2"/>
        <v>59</v>
      </c>
      <c r="D64" s="11">
        <f t="shared" si="1"/>
        <v>0.52212389380530977</v>
      </c>
      <c r="E64" s="11">
        <f t="shared" si="3"/>
        <v>0.47787610619469023</v>
      </c>
    </row>
    <row r="65" spans="1:5" x14ac:dyDescent="0.2">
      <c r="A65" s="4"/>
      <c r="B65" s="9">
        <f t="shared" si="0"/>
        <v>46317</v>
      </c>
      <c r="C65" s="10">
        <f t="shared" si="2"/>
        <v>60</v>
      </c>
      <c r="D65" s="11">
        <f t="shared" si="1"/>
        <v>0.53097345132743368</v>
      </c>
      <c r="E65" s="11">
        <f t="shared" si="3"/>
        <v>0.46902654867256632</v>
      </c>
    </row>
    <row r="66" spans="1:5" x14ac:dyDescent="0.2">
      <c r="A66" s="4"/>
      <c r="B66" s="9">
        <f t="shared" si="0"/>
        <v>46318</v>
      </c>
      <c r="C66" s="10">
        <f t="shared" si="2"/>
        <v>61</v>
      </c>
      <c r="D66" s="11">
        <f t="shared" si="1"/>
        <v>0.53982300884955747</v>
      </c>
      <c r="E66" s="11">
        <f t="shared" si="3"/>
        <v>0.46017699115044253</v>
      </c>
    </row>
    <row r="67" spans="1:5" x14ac:dyDescent="0.2">
      <c r="A67" s="4"/>
      <c r="B67" s="9">
        <f t="shared" si="0"/>
        <v>46319</v>
      </c>
      <c r="C67" s="10">
        <f t="shared" si="2"/>
        <v>62</v>
      </c>
      <c r="D67" s="11">
        <f t="shared" si="1"/>
        <v>0.54867256637168138</v>
      </c>
      <c r="E67" s="11">
        <f t="shared" si="3"/>
        <v>0.45132743362831862</v>
      </c>
    </row>
    <row r="68" spans="1:5" x14ac:dyDescent="0.2">
      <c r="A68" s="4"/>
      <c r="B68" s="9">
        <f t="shared" si="0"/>
        <v>46320</v>
      </c>
      <c r="C68" s="10">
        <f t="shared" si="2"/>
        <v>63</v>
      </c>
      <c r="D68" s="11">
        <f t="shared" si="1"/>
        <v>0.55752212389380529</v>
      </c>
      <c r="E68" s="11">
        <f t="shared" si="3"/>
        <v>0.44247787610619471</v>
      </c>
    </row>
    <row r="69" spans="1:5" x14ac:dyDescent="0.2">
      <c r="A69" s="4"/>
      <c r="B69" s="9">
        <f t="shared" si="0"/>
        <v>46321</v>
      </c>
      <c r="C69" s="10">
        <f t="shared" si="2"/>
        <v>64</v>
      </c>
      <c r="D69" s="11">
        <f t="shared" si="1"/>
        <v>0.5663716814159292</v>
      </c>
      <c r="E69" s="11">
        <f t="shared" si="3"/>
        <v>0.4336283185840708</v>
      </c>
    </row>
    <row r="70" spans="1:5" x14ac:dyDescent="0.2">
      <c r="A70" s="4"/>
      <c r="B70" s="9">
        <f t="shared" si="0"/>
        <v>46322</v>
      </c>
      <c r="C70" s="10">
        <f t="shared" si="2"/>
        <v>65</v>
      </c>
      <c r="D70" s="11">
        <f t="shared" si="1"/>
        <v>0.5752212389380531</v>
      </c>
      <c r="E70" s="11">
        <f t="shared" si="3"/>
        <v>0.4247787610619469</v>
      </c>
    </row>
    <row r="71" spans="1:5" x14ac:dyDescent="0.2">
      <c r="A71" s="26"/>
      <c r="B71" s="9">
        <f t="shared" ref="B71:C118" si="4">B70+1</f>
        <v>46323</v>
      </c>
      <c r="C71" s="10">
        <f t="shared" si="2"/>
        <v>66</v>
      </c>
      <c r="D71" s="11">
        <f t="shared" ref="D71:D102" si="5">C71/113</f>
        <v>0.58407079646017701</v>
      </c>
      <c r="E71" s="11">
        <f t="shared" si="3"/>
        <v>0.41592920353982299</v>
      </c>
    </row>
    <row r="72" spans="1:5" ht="13.5" thickBot="1" x14ac:dyDescent="0.25">
      <c r="B72" s="27">
        <f t="shared" si="4"/>
        <v>46324</v>
      </c>
      <c r="C72" s="28">
        <f t="shared" ref="C72:C100" si="6">C71+1</f>
        <v>67</v>
      </c>
      <c r="D72" s="24">
        <f t="shared" si="5"/>
        <v>0.59292035398230092</v>
      </c>
      <c r="E72" s="24">
        <f t="shared" si="3"/>
        <v>0.40707964601769908</v>
      </c>
    </row>
    <row r="73" spans="1:5" ht="26.25" thickBot="1" x14ac:dyDescent="0.25">
      <c r="A73" s="40" t="s">
        <v>15</v>
      </c>
      <c r="B73" s="41">
        <f t="shared" si="4"/>
        <v>46325</v>
      </c>
      <c r="C73" s="42">
        <f t="shared" si="6"/>
        <v>68</v>
      </c>
      <c r="D73" s="43">
        <f t="shared" si="5"/>
        <v>0.60176991150442483</v>
      </c>
      <c r="E73" s="32">
        <f t="shared" si="3"/>
        <v>0.39823008849557517</v>
      </c>
    </row>
    <row r="74" spans="1:5" x14ac:dyDescent="0.2">
      <c r="A74" s="29"/>
      <c r="B74" s="30">
        <f t="shared" si="4"/>
        <v>46326</v>
      </c>
      <c r="C74" s="31">
        <f t="shared" si="6"/>
        <v>69</v>
      </c>
      <c r="D74" s="19">
        <f t="shared" si="5"/>
        <v>0.61061946902654862</v>
      </c>
      <c r="E74" s="20">
        <v>0</v>
      </c>
    </row>
    <row r="75" spans="1:5" x14ac:dyDescent="0.2">
      <c r="A75" s="4"/>
      <c r="B75" s="13">
        <f t="shared" si="4"/>
        <v>46327</v>
      </c>
      <c r="C75" s="14">
        <f t="shared" si="6"/>
        <v>70</v>
      </c>
      <c r="D75" s="11">
        <f t="shared" si="5"/>
        <v>0.61946902654867253</v>
      </c>
      <c r="E75" s="15">
        <v>0</v>
      </c>
    </row>
    <row r="76" spans="1:5" x14ac:dyDescent="0.2">
      <c r="A76" s="4"/>
      <c r="B76" s="13">
        <f t="shared" si="4"/>
        <v>46328</v>
      </c>
      <c r="C76" s="14">
        <f t="shared" si="6"/>
        <v>71</v>
      </c>
      <c r="D76" s="11">
        <f t="shared" si="5"/>
        <v>0.62831858407079644</v>
      </c>
      <c r="E76" s="15">
        <v>0</v>
      </c>
    </row>
    <row r="77" spans="1:5" x14ac:dyDescent="0.2">
      <c r="A77" s="4"/>
      <c r="B77" s="13">
        <f t="shared" si="4"/>
        <v>46329</v>
      </c>
      <c r="C77" s="14">
        <f t="shared" si="6"/>
        <v>72</v>
      </c>
      <c r="D77" s="11">
        <f t="shared" si="5"/>
        <v>0.63716814159292035</v>
      </c>
      <c r="E77" s="15">
        <v>0</v>
      </c>
    </row>
    <row r="78" spans="1:5" x14ac:dyDescent="0.2">
      <c r="A78" s="4"/>
      <c r="B78" s="13">
        <f t="shared" si="4"/>
        <v>46330</v>
      </c>
      <c r="C78" s="14">
        <f t="shared" si="6"/>
        <v>73</v>
      </c>
      <c r="D78" s="11">
        <f t="shared" si="5"/>
        <v>0.64601769911504425</v>
      </c>
      <c r="E78" s="15">
        <v>0</v>
      </c>
    </row>
    <row r="79" spans="1:5" x14ac:dyDescent="0.2">
      <c r="B79" s="13">
        <f t="shared" si="4"/>
        <v>46331</v>
      </c>
      <c r="C79" s="14">
        <f t="shared" si="6"/>
        <v>74</v>
      </c>
      <c r="D79" s="11">
        <f t="shared" si="5"/>
        <v>0.65486725663716816</v>
      </c>
      <c r="E79" s="15">
        <v>0</v>
      </c>
    </row>
    <row r="80" spans="1:5" x14ac:dyDescent="0.2">
      <c r="A80" s="34" t="s">
        <v>13</v>
      </c>
      <c r="B80" s="13">
        <f t="shared" si="4"/>
        <v>46332</v>
      </c>
      <c r="C80" s="14">
        <f t="shared" si="6"/>
        <v>75</v>
      </c>
      <c r="D80" s="11">
        <f t="shared" si="5"/>
        <v>0.66371681415929207</v>
      </c>
      <c r="E80" s="15">
        <v>0</v>
      </c>
    </row>
    <row r="81" spans="1:5" x14ac:dyDescent="0.2">
      <c r="A81" s="4"/>
      <c r="B81" s="13">
        <f t="shared" si="4"/>
        <v>46333</v>
      </c>
      <c r="C81" s="14">
        <f t="shared" si="6"/>
        <v>76</v>
      </c>
      <c r="D81" s="11">
        <f t="shared" si="5"/>
        <v>0.67256637168141598</v>
      </c>
      <c r="E81" s="15">
        <v>0</v>
      </c>
    </row>
    <row r="82" spans="1:5" x14ac:dyDescent="0.2">
      <c r="A82" s="4"/>
      <c r="B82" s="13">
        <f t="shared" si="4"/>
        <v>46334</v>
      </c>
      <c r="C82" s="14">
        <f t="shared" si="6"/>
        <v>77</v>
      </c>
      <c r="D82" s="11">
        <f t="shared" si="5"/>
        <v>0.68141592920353977</v>
      </c>
      <c r="E82" s="15">
        <v>0</v>
      </c>
    </row>
    <row r="83" spans="1:5" x14ac:dyDescent="0.2">
      <c r="A83" s="4"/>
      <c r="B83" s="13">
        <f t="shared" si="4"/>
        <v>46335</v>
      </c>
      <c r="C83" s="14">
        <f t="shared" si="6"/>
        <v>78</v>
      </c>
      <c r="D83" s="11">
        <f t="shared" si="5"/>
        <v>0.69026548672566368</v>
      </c>
      <c r="E83" s="15">
        <v>0</v>
      </c>
    </row>
    <row r="84" spans="1:5" x14ac:dyDescent="0.2">
      <c r="A84" s="4"/>
      <c r="B84" s="13">
        <f t="shared" si="4"/>
        <v>46336</v>
      </c>
      <c r="C84" s="14">
        <f t="shared" si="6"/>
        <v>79</v>
      </c>
      <c r="D84" s="11">
        <f t="shared" si="5"/>
        <v>0.69911504424778759</v>
      </c>
      <c r="E84" s="15">
        <v>0</v>
      </c>
    </row>
    <row r="85" spans="1:5" x14ac:dyDescent="0.2">
      <c r="A85" s="4"/>
      <c r="B85" s="13">
        <f t="shared" si="4"/>
        <v>46337</v>
      </c>
      <c r="C85" s="14">
        <f t="shared" si="6"/>
        <v>80</v>
      </c>
      <c r="D85" s="11">
        <f t="shared" si="5"/>
        <v>0.70796460176991149</v>
      </c>
      <c r="E85" s="15">
        <v>0</v>
      </c>
    </row>
    <row r="86" spans="1:5" x14ac:dyDescent="0.2">
      <c r="A86" s="4"/>
      <c r="B86" s="13">
        <f t="shared" si="4"/>
        <v>46338</v>
      </c>
      <c r="C86" s="14">
        <f t="shared" si="6"/>
        <v>81</v>
      </c>
      <c r="D86" s="11">
        <f t="shared" si="5"/>
        <v>0.7168141592920354</v>
      </c>
      <c r="E86" s="15">
        <v>0</v>
      </c>
    </row>
    <row r="87" spans="1:5" x14ac:dyDescent="0.2">
      <c r="A87" s="4"/>
      <c r="B87" s="13">
        <f t="shared" si="4"/>
        <v>46339</v>
      </c>
      <c r="C87" s="14">
        <f t="shared" si="6"/>
        <v>82</v>
      </c>
      <c r="D87" s="11">
        <f t="shared" si="5"/>
        <v>0.72566371681415931</v>
      </c>
      <c r="E87" s="15">
        <v>0</v>
      </c>
    </row>
    <row r="88" spans="1:5" x14ac:dyDescent="0.2">
      <c r="A88" s="4"/>
      <c r="B88" s="13">
        <f t="shared" si="4"/>
        <v>46340</v>
      </c>
      <c r="C88" s="14">
        <f t="shared" si="6"/>
        <v>83</v>
      </c>
      <c r="D88" s="11">
        <f t="shared" si="5"/>
        <v>0.73451327433628322</v>
      </c>
      <c r="E88" s="15">
        <v>0</v>
      </c>
    </row>
    <row r="89" spans="1:5" x14ac:dyDescent="0.2">
      <c r="A89" s="4"/>
      <c r="B89" s="13">
        <f t="shared" si="4"/>
        <v>46341</v>
      </c>
      <c r="C89" s="14">
        <f t="shared" si="6"/>
        <v>84</v>
      </c>
      <c r="D89" s="11">
        <f t="shared" si="5"/>
        <v>0.74336283185840712</v>
      </c>
      <c r="E89" s="15">
        <v>0</v>
      </c>
    </row>
    <row r="90" spans="1:5" x14ac:dyDescent="0.2">
      <c r="A90" s="4"/>
      <c r="B90" s="13">
        <f t="shared" si="4"/>
        <v>46342</v>
      </c>
      <c r="C90" s="14">
        <f t="shared" si="6"/>
        <v>85</v>
      </c>
      <c r="D90" s="11">
        <f t="shared" si="5"/>
        <v>0.75221238938053092</v>
      </c>
      <c r="E90" s="15">
        <v>0</v>
      </c>
    </row>
    <row r="91" spans="1:5" x14ac:dyDescent="0.2">
      <c r="A91" s="4"/>
      <c r="B91" s="13">
        <f t="shared" si="4"/>
        <v>46343</v>
      </c>
      <c r="C91" s="14">
        <f t="shared" si="6"/>
        <v>86</v>
      </c>
      <c r="D91" s="11">
        <f t="shared" si="5"/>
        <v>0.76106194690265483</v>
      </c>
      <c r="E91" s="15">
        <v>0</v>
      </c>
    </row>
    <row r="92" spans="1:5" x14ac:dyDescent="0.2">
      <c r="A92" s="4"/>
      <c r="B92" s="13">
        <f t="shared" si="4"/>
        <v>46344</v>
      </c>
      <c r="C92" s="14">
        <f t="shared" si="6"/>
        <v>87</v>
      </c>
      <c r="D92" s="11">
        <f t="shared" si="5"/>
        <v>0.76991150442477874</v>
      </c>
      <c r="E92" s="15">
        <v>0</v>
      </c>
    </row>
    <row r="93" spans="1:5" x14ac:dyDescent="0.2">
      <c r="A93" s="4"/>
      <c r="B93" s="13">
        <f t="shared" si="4"/>
        <v>46345</v>
      </c>
      <c r="C93" s="14">
        <f t="shared" si="6"/>
        <v>88</v>
      </c>
      <c r="D93" s="11">
        <f t="shared" si="5"/>
        <v>0.77876106194690264</v>
      </c>
      <c r="E93" s="15">
        <v>0</v>
      </c>
    </row>
    <row r="94" spans="1:5" x14ac:dyDescent="0.2">
      <c r="A94" s="4"/>
      <c r="B94" s="13">
        <f t="shared" si="4"/>
        <v>46346</v>
      </c>
      <c r="C94" s="14">
        <f t="shared" si="6"/>
        <v>89</v>
      </c>
      <c r="D94" s="11">
        <f t="shared" si="5"/>
        <v>0.78761061946902655</v>
      </c>
      <c r="E94" s="15">
        <v>0</v>
      </c>
    </row>
    <row r="95" spans="1:5" x14ac:dyDescent="0.2">
      <c r="A95" s="4"/>
      <c r="B95" s="13">
        <f t="shared" si="4"/>
        <v>46347</v>
      </c>
      <c r="C95" s="14">
        <f t="shared" si="6"/>
        <v>90</v>
      </c>
      <c r="D95" s="11">
        <f t="shared" si="5"/>
        <v>0.79646017699115046</v>
      </c>
      <c r="E95" s="15">
        <v>0</v>
      </c>
    </row>
    <row r="96" spans="1:5" ht="13.5" thickBot="1" x14ac:dyDescent="0.25">
      <c r="B96" s="13">
        <f t="shared" si="4"/>
        <v>46348</v>
      </c>
      <c r="C96" s="14">
        <f t="shared" si="6"/>
        <v>91</v>
      </c>
      <c r="D96" s="11">
        <f t="shared" si="5"/>
        <v>0.80530973451327437</v>
      </c>
      <c r="E96" s="15">
        <v>0</v>
      </c>
    </row>
    <row r="97" spans="1:5" x14ac:dyDescent="0.2">
      <c r="A97" s="35" t="s">
        <v>10</v>
      </c>
      <c r="B97" s="13">
        <f t="shared" si="4"/>
        <v>46349</v>
      </c>
      <c r="C97" s="14">
        <f t="shared" si="6"/>
        <v>92</v>
      </c>
      <c r="D97" s="11">
        <f t="shared" si="5"/>
        <v>0.81415929203539827</v>
      </c>
      <c r="E97" s="15">
        <v>0</v>
      </c>
    </row>
    <row r="98" spans="1:5" x14ac:dyDescent="0.2">
      <c r="A98" s="36" t="s">
        <v>10</v>
      </c>
      <c r="B98" s="13">
        <f t="shared" si="4"/>
        <v>46350</v>
      </c>
      <c r="C98" s="14">
        <f t="shared" si="6"/>
        <v>93</v>
      </c>
      <c r="D98" s="11">
        <f t="shared" si="5"/>
        <v>0.82300884955752207</v>
      </c>
      <c r="E98" s="15">
        <v>0</v>
      </c>
    </row>
    <row r="99" spans="1:5" x14ac:dyDescent="0.2">
      <c r="A99" s="36" t="s">
        <v>10</v>
      </c>
      <c r="B99" s="13">
        <f t="shared" si="4"/>
        <v>46351</v>
      </c>
      <c r="C99" s="14">
        <f t="shared" si="6"/>
        <v>94</v>
      </c>
      <c r="D99" s="11">
        <f t="shared" si="5"/>
        <v>0.83185840707964598</v>
      </c>
      <c r="E99" s="15">
        <v>0</v>
      </c>
    </row>
    <row r="100" spans="1:5" x14ac:dyDescent="0.2">
      <c r="A100" s="36" t="s">
        <v>10</v>
      </c>
      <c r="B100" s="13">
        <f t="shared" si="4"/>
        <v>46352</v>
      </c>
      <c r="C100" s="14">
        <f t="shared" si="6"/>
        <v>95</v>
      </c>
      <c r="D100" s="11">
        <f t="shared" si="5"/>
        <v>0.84070796460176989</v>
      </c>
      <c r="E100" s="15">
        <v>0</v>
      </c>
    </row>
    <row r="101" spans="1:5" x14ac:dyDescent="0.2">
      <c r="A101" s="36" t="s">
        <v>10</v>
      </c>
      <c r="B101" s="13">
        <f t="shared" si="4"/>
        <v>46353</v>
      </c>
      <c r="C101" s="14">
        <f>C100+1</f>
        <v>96</v>
      </c>
      <c r="D101" s="11">
        <f t="shared" si="5"/>
        <v>0.84955752212389379</v>
      </c>
      <c r="E101" s="15">
        <v>0</v>
      </c>
    </row>
    <row r="102" spans="1:5" x14ac:dyDescent="0.2">
      <c r="A102" s="36" t="s">
        <v>10</v>
      </c>
      <c r="B102" s="22">
        <f t="shared" si="4"/>
        <v>46354</v>
      </c>
      <c r="C102" s="23">
        <f>C101+1</f>
        <v>97</v>
      </c>
      <c r="D102" s="24">
        <f t="shared" si="5"/>
        <v>0.8584070796460177</v>
      </c>
      <c r="E102" s="25">
        <v>0</v>
      </c>
    </row>
    <row r="103" spans="1:5" ht="13.5" thickBot="1" x14ac:dyDescent="0.25">
      <c r="A103" s="44" t="s">
        <v>10</v>
      </c>
      <c r="B103" s="22">
        <f t="shared" si="4"/>
        <v>46355</v>
      </c>
      <c r="C103" s="23">
        <f>C102+1</f>
        <v>98</v>
      </c>
      <c r="D103" s="24">
        <f t="shared" ref="D103" si="7">C103/113</f>
        <v>0.86725663716814161</v>
      </c>
      <c r="E103" s="25">
        <v>0</v>
      </c>
    </row>
    <row r="104" spans="1:5" x14ac:dyDescent="0.2">
      <c r="A104" s="4"/>
      <c r="B104" s="33">
        <f t="shared" si="4"/>
        <v>46356</v>
      </c>
      <c r="C104" s="23">
        <f t="shared" si="4"/>
        <v>99</v>
      </c>
      <c r="D104" s="19">
        <v>0.87</v>
      </c>
      <c r="E104" s="20">
        <v>0</v>
      </c>
    </row>
    <row r="105" spans="1:5" x14ac:dyDescent="0.2">
      <c r="A105" s="4"/>
      <c r="B105" s="13">
        <f t="shared" si="4"/>
        <v>46357</v>
      </c>
      <c r="C105" s="23">
        <f t="shared" si="4"/>
        <v>100</v>
      </c>
      <c r="D105" s="19">
        <v>0.87</v>
      </c>
      <c r="E105" s="25">
        <v>0</v>
      </c>
    </row>
    <row r="106" spans="1:5" x14ac:dyDescent="0.2">
      <c r="A106" s="4"/>
      <c r="B106" s="13">
        <f t="shared" si="4"/>
        <v>46358</v>
      </c>
      <c r="C106" s="23">
        <f t="shared" si="4"/>
        <v>101</v>
      </c>
      <c r="D106" s="19">
        <v>0.87</v>
      </c>
      <c r="E106" s="25">
        <v>0</v>
      </c>
    </row>
    <row r="107" spans="1:5" x14ac:dyDescent="0.2">
      <c r="A107" s="4"/>
      <c r="B107" s="13">
        <f t="shared" si="4"/>
        <v>46359</v>
      </c>
      <c r="C107" s="23">
        <f t="shared" si="4"/>
        <v>102</v>
      </c>
      <c r="D107" s="19">
        <v>0.87</v>
      </c>
      <c r="E107" s="25">
        <v>0</v>
      </c>
    </row>
    <row r="108" spans="1:5" x14ac:dyDescent="0.2">
      <c r="A108" s="4"/>
      <c r="B108" s="13">
        <f t="shared" si="4"/>
        <v>46360</v>
      </c>
      <c r="C108" s="23">
        <f t="shared" si="4"/>
        <v>103</v>
      </c>
      <c r="D108" s="19">
        <v>0.87</v>
      </c>
      <c r="E108" s="25">
        <v>0</v>
      </c>
    </row>
    <row r="109" spans="1:5" x14ac:dyDescent="0.2">
      <c r="A109" s="4"/>
      <c r="B109" s="13">
        <f t="shared" si="4"/>
        <v>46361</v>
      </c>
      <c r="C109" s="23">
        <f t="shared" si="4"/>
        <v>104</v>
      </c>
      <c r="D109" s="19">
        <v>0.87</v>
      </c>
      <c r="E109" s="25">
        <v>0</v>
      </c>
    </row>
    <row r="110" spans="1:5" ht="13.5" thickBot="1" x14ac:dyDescent="0.25">
      <c r="B110" s="21">
        <f t="shared" si="4"/>
        <v>46362</v>
      </c>
      <c r="C110" s="23">
        <f t="shared" si="4"/>
        <v>105</v>
      </c>
      <c r="D110" s="19">
        <v>0.87</v>
      </c>
      <c r="E110" s="15">
        <v>0</v>
      </c>
    </row>
    <row r="111" spans="1:5" ht="13.5" thickBot="1" x14ac:dyDescent="0.25">
      <c r="A111" s="37" t="s">
        <v>11</v>
      </c>
      <c r="B111" s="17">
        <f t="shared" si="4"/>
        <v>46363</v>
      </c>
      <c r="C111" s="23">
        <f t="shared" si="4"/>
        <v>106</v>
      </c>
      <c r="D111" s="19">
        <f t="shared" ref="D111:D118" si="8">C111/113</f>
        <v>0.93805309734513276</v>
      </c>
      <c r="E111" s="20">
        <v>0</v>
      </c>
    </row>
    <row r="112" spans="1:5" x14ac:dyDescent="0.2">
      <c r="A112" s="39" t="s">
        <v>14</v>
      </c>
      <c r="B112" s="13">
        <f t="shared" si="4"/>
        <v>46364</v>
      </c>
      <c r="C112" s="23">
        <f t="shared" si="4"/>
        <v>107</v>
      </c>
      <c r="D112" s="19">
        <f t="shared" si="8"/>
        <v>0.94690265486725667</v>
      </c>
      <c r="E112" s="25">
        <v>0</v>
      </c>
    </row>
    <row r="113" spans="1:5" x14ac:dyDescent="0.2">
      <c r="A113" s="39" t="s">
        <v>14</v>
      </c>
      <c r="B113" s="13">
        <f t="shared" si="4"/>
        <v>46365</v>
      </c>
      <c r="C113" s="23">
        <f t="shared" si="4"/>
        <v>108</v>
      </c>
      <c r="D113" s="19">
        <f t="shared" si="8"/>
        <v>0.95575221238938057</v>
      </c>
      <c r="E113" s="25">
        <v>0</v>
      </c>
    </row>
    <row r="114" spans="1:5" x14ac:dyDescent="0.2">
      <c r="A114" s="39" t="s">
        <v>14</v>
      </c>
      <c r="B114" s="13">
        <f t="shared" si="4"/>
        <v>46366</v>
      </c>
      <c r="C114" s="23">
        <f t="shared" si="4"/>
        <v>109</v>
      </c>
      <c r="D114" s="19">
        <f t="shared" si="8"/>
        <v>0.96460176991150437</v>
      </c>
      <c r="E114" s="25">
        <v>0</v>
      </c>
    </row>
    <row r="115" spans="1:5" x14ac:dyDescent="0.2">
      <c r="A115" s="39" t="s">
        <v>14</v>
      </c>
      <c r="B115" s="13">
        <f t="shared" si="4"/>
        <v>46367</v>
      </c>
      <c r="C115" s="23">
        <f t="shared" si="4"/>
        <v>110</v>
      </c>
      <c r="D115" s="19">
        <f t="shared" si="8"/>
        <v>0.97345132743362828</v>
      </c>
      <c r="E115" s="25">
        <v>0</v>
      </c>
    </row>
    <row r="116" spans="1:5" x14ac:dyDescent="0.2">
      <c r="A116" s="39" t="s">
        <v>14</v>
      </c>
      <c r="B116" s="13">
        <f t="shared" si="4"/>
        <v>46368</v>
      </c>
      <c r="C116" s="23">
        <f t="shared" si="4"/>
        <v>111</v>
      </c>
      <c r="D116" s="19">
        <f t="shared" si="8"/>
        <v>0.98230088495575218</v>
      </c>
      <c r="E116" s="25">
        <v>0</v>
      </c>
    </row>
    <row r="117" spans="1:5" x14ac:dyDescent="0.2">
      <c r="A117" s="39" t="s">
        <v>14</v>
      </c>
      <c r="B117" s="13">
        <f t="shared" si="4"/>
        <v>46369</v>
      </c>
      <c r="C117" s="23">
        <f t="shared" si="4"/>
        <v>112</v>
      </c>
      <c r="D117" s="19">
        <f t="shared" si="8"/>
        <v>0.99115044247787609</v>
      </c>
      <c r="E117" s="15">
        <v>0</v>
      </c>
    </row>
    <row r="118" spans="1:5" x14ac:dyDescent="0.2">
      <c r="A118" s="38" t="s">
        <v>12</v>
      </c>
      <c r="B118" s="13">
        <f t="shared" si="4"/>
        <v>46370</v>
      </c>
      <c r="C118" s="23">
        <f t="shared" si="4"/>
        <v>113</v>
      </c>
      <c r="D118" s="19">
        <f t="shared" si="8"/>
        <v>1</v>
      </c>
      <c r="E118" s="15">
        <v>0</v>
      </c>
    </row>
    <row r="119" spans="1:5" x14ac:dyDescent="0.2">
      <c r="A119" s="39"/>
      <c r="B119" s="17"/>
      <c r="C119" s="18"/>
      <c r="D119" s="19"/>
      <c r="E119" s="20"/>
    </row>
    <row r="120" spans="1:5" x14ac:dyDescent="0.2">
      <c r="A120" s="39"/>
      <c r="B120" s="13"/>
      <c r="C120" s="14"/>
      <c r="D120" s="11"/>
      <c r="E120" s="15"/>
    </row>
    <row r="121" spans="1:5" x14ac:dyDescent="0.2">
      <c r="A121" s="39"/>
      <c r="B121" s="13"/>
      <c r="C121" s="14"/>
      <c r="D121" s="11"/>
      <c r="E121" s="15"/>
    </row>
    <row r="122" spans="1:5" x14ac:dyDescent="0.2">
      <c r="A122" s="39"/>
      <c r="B122" s="13"/>
      <c r="C122" s="14"/>
      <c r="D122" s="11"/>
      <c r="E122" s="15"/>
    </row>
    <row r="123" spans="1:5" x14ac:dyDescent="0.2">
      <c r="A123" s="39"/>
      <c r="B123" s="13"/>
      <c r="C123" s="14"/>
      <c r="D123" s="11"/>
      <c r="E123" s="15"/>
    </row>
    <row r="124" spans="1:5" x14ac:dyDescent="0.2">
      <c r="A124" s="39"/>
      <c r="B124" s="13"/>
      <c r="C124" s="14"/>
      <c r="D124" s="11"/>
      <c r="E124" s="15"/>
    </row>
    <row r="125" spans="1:5" x14ac:dyDescent="0.2">
      <c r="A125" s="38"/>
      <c r="B125" s="13"/>
      <c r="C125" s="14"/>
      <c r="D125" s="11"/>
      <c r="E125" s="15"/>
    </row>
  </sheetData>
  <phoneticPr fontId="0" type="noConversion"/>
  <printOptions gridLines="1"/>
  <pageMargins left="1.5" right="1" top="0.25" bottom="0.25" header="0.5" footer="0.5"/>
  <pageSetup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E30106A39104584A92ADC16FF8EF7" ma:contentTypeVersion="6" ma:contentTypeDescription="Create a new document." ma:contentTypeScope="" ma:versionID="c6b41ec7f406f64e62aa403151fc5d6b">
  <xsd:schema xmlns:xsd="http://www.w3.org/2001/XMLSchema" xmlns:xs="http://www.w3.org/2001/XMLSchema" xmlns:p="http://schemas.microsoft.com/office/2006/metadata/properties" xmlns:ns2="af222c67-63a6-45cc-84d1-3c5b3bd48570" xmlns:ns3="f9b54d98-19b6-4770-95cd-82c995e63804" targetNamespace="http://schemas.microsoft.com/office/2006/metadata/properties" ma:root="true" ma:fieldsID="2969e903eee8c5f8a894fe52440542ee" ns2:_="" ns3:_="">
    <xsd:import namespace="af222c67-63a6-45cc-84d1-3c5b3bd48570"/>
    <xsd:import namespace="f9b54d98-19b6-4770-95cd-82c995e638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22c67-63a6-45cc-84d1-3c5b3bd48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54d98-19b6-4770-95cd-82c995e638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999D5-9CD5-4A91-8460-C6D9D56E7E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8E0230-228E-4768-BB10-F9FCDF40D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22c67-63a6-45cc-84d1-3c5b3bd48570"/>
    <ds:schemaRef ds:uri="f9b54d98-19b6-4770-95cd-82c995e638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EA77A-F8EC-4ACE-A611-869020B353F1}">
  <ds:schemaRefs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f9b54d98-19b6-4770-95cd-82c995e63804"/>
    <ds:schemaRef ds:uri="af222c67-63a6-45cc-84d1-3c5b3bd48570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5day D.A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T. Wayne Dennison</dc:creator>
  <cp:keywords/>
  <dc:description/>
  <cp:lastModifiedBy>Paul Parker</cp:lastModifiedBy>
  <cp:revision/>
  <dcterms:created xsi:type="dcterms:W3CDTF">2000-06-01T19:29:16Z</dcterms:created>
  <dcterms:modified xsi:type="dcterms:W3CDTF">2026-01-02T20:19:16Z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0x010100C6AE30106A39104584A92ADC16FF8EF7</vt:lpwstr>
  </property>
</Properties>
</file>