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5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5" documentId="8_{31214FCE-E693-46BA-B7DC-9C5DB029762A}" xr6:coauthVersionLast="47" xr6:coauthVersionMax="47" xr10:uidLastSave="{91ADF172-D49B-4D66-A27F-4F8C04B16CD4}"/>
  <bookViews>
    <workbookView xWindow="-108" yWindow="-108" windowWidth="23256" windowHeight="12456" xr2:uid="{00000000-000D-0000-FFFF-FFFF00000000}"/>
  </bookViews>
  <sheets>
    <sheet name="Non-Engineering Majors" sheetId="5" r:id="rId1"/>
  </sheets>
  <definedNames>
    <definedName name="EMAILS">#REF!</definedName>
    <definedName name="FACULTY_NAMES">#REF!</definedName>
    <definedName name="GRADES">#REF!</definedName>
    <definedName name="_xlnm.Print_Area" localSheetId="0">'Non-Engineering Majors'!$A$1:$J$30</definedName>
    <definedName name="SEMESTERS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5" l="1"/>
  <c r="F27" i="5"/>
  <c r="G27" i="5" s="1"/>
  <c r="F26" i="5"/>
  <c r="G26" i="5" s="1"/>
  <c r="F25" i="5"/>
  <c r="G25" i="5" s="1"/>
  <c r="G24" i="5"/>
  <c r="F23" i="5"/>
  <c r="G23" i="5" s="1"/>
  <c r="F22" i="5"/>
  <c r="E22" i="5"/>
  <c r="G22" i="5" s="1"/>
  <c r="F21" i="5"/>
  <c r="E21" i="5" s="1"/>
  <c r="G21" i="5" s="1"/>
  <c r="F20" i="5"/>
  <c r="E20" i="5" s="1"/>
  <c r="G20" i="5" s="1"/>
  <c r="F19" i="5"/>
  <c r="E19" i="5"/>
  <c r="G19" i="5" s="1"/>
  <c r="F18" i="5"/>
  <c r="E18" i="5"/>
  <c r="G18" i="5" s="1"/>
  <c r="F17" i="5"/>
  <c r="E17" i="5" s="1"/>
  <c r="G17" i="5" s="1"/>
  <c r="F16" i="5"/>
  <c r="E16" i="5" s="1"/>
  <c r="G16" i="5" s="1"/>
  <c r="F15" i="5"/>
  <c r="E15" i="5"/>
  <c r="E29" i="5" s="1"/>
  <c r="I29" i="5" s="1"/>
  <c r="C6" i="5"/>
  <c r="G15" i="5" l="1"/>
  <c r="G29" i="5" s="1"/>
</calcChain>
</file>

<file path=xl/sharedStrings.xml><?xml version="1.0" encoding="utf-8"?>
<sst xmlns="http://schemas.openxmlformats.org/spreadsheetml/2006/main" count="46" uniqueCount="31">
  <si>
    <t>Southern Polytechnic College of Engineering &amp; ET- Application for Engineering Standing:</t>
  </si>
  <si>
    <t>Non-Engineering Majors</t>
  </si>
  <si>
    <t>Contact a SPCEET advisor to assist with processing your form</t>
  </si>
  <si>
    <t>TODAYS DATE:</t>
  </si>
  <si>
    <t>STUDENT INFORMATION</t>
  </si>
  <si>
    <t>Student Name:</t>
  </si>
  <si>
    <t>KSU Student ID Number:</t>
  </si>
  <si>
    <t>Catalog Year =</t>
  </si>
  <si>
    <t>Required Courses for Major</t>
  </si>
  <si>
    <t>Semester
and Year</t>
  </si>
  <si>
    <t>Grade</t>
  </si>
  <si>
    <t>Credit Hours</t>
  </si>
  <si>
    <t>Grade Pts</t>
  </si>
  <si>
    <t>Total Pts</t>
  </si>
  <si>
    <t>Req'd             y/n</t>
  </si>
  <si>
    <t>Transfer Grade (enter here if transferred into KSU)</t>
  </si>
  <si>
    <t>English Composition I (ENGL1101)</t>
  </si>
  <si>
    <t>y</t>
  </si>
  <si>
    <t>English Composition II (ENGL1102)</t>
  </si>
  <si>
    <t>Principles of Physics I (PHYS2211)</t>
  </si>
  <si>
    <t>Principles of Physics I Lab (PHYS2211L)</t>
  </si>
  <si>
    <t>Chemistry I (CHEM1211) or               Principles of Phyics II (PHYS2212)</t>
  </si>
  <si>
    <t>Chemistry I Lab (CHEM1211L) or Principles of Phyics II Lab (PHYS2212L)</t>
  </si>
  <si>
    <t>Calculus I (MATH1190)</t>
  </si>
  <si>
    <t>Calculus II (MATH2202)</t>
  </si>
  <si>
    <t>Additional course</t>
  </si>
  <si>
    <t xml:space="preserve"> </t>
  </si>
  <si>
    <t>Note: Remember to add additional 12 hrs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</si>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</sst>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;@"/>
    <numFmt numFmtId="165" formatCode="0.0"/>
  </numFmts>
  <fonts count="16">
    <font>
      <sz val="11"/>
      <color rgb="FF000000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name val="Calibri"/>
      <family val="2"/>
    </font>
    <font>
      <b/>
      <sz val="12"/>
      <name val="Calibri"/>
      <family val="2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  <font>
      <b/>
      <sz val="12"/>
      <color rgb="FF00B050"/>
      <name val="Cambria"/>
      <family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2" borderId="2">
      <alignment horizontal="center" vertical="center"/>
    </xf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1" applyFont="1" applyFill="1" applyBorder="1" applyProtection="1">
      <alignment horizontal="center" vertical="center"/>
      <protection locked="0"/>
    </xf>
    <xf numFmtId="0" fontId="12" fillId="0" borderId="0" xfId="1" applyFont="1" applyFill="1" applyBorder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right" vertical="center"/>
      <protection locked="0"/>
    </xf>
    <xf numFmtId="14" fontId="1" fillId="0" borderId="0" xfId="1" applyNumberFormat="1" applyFont="1" applyFill="1" applyBorder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3" xfId="1" applyFont="1" applyFill="1" applyBorder="1" applyAlignment="1" applyProtection="1">
      <alignment horizontal="left" vertical="center" indent="1"/>
      <protection locked="0"/>
    </xf>
    <xf numFmtId="0" fontId="2" fillId="0" borderId="6" xfId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164" fontId="10" fillId="4" borderId="3" xfId="1" applyNumberFormat="1" applyFont="1" applyFill="1" applyBorder="1" applyProtection="1">
      <alignment horizontal="center" vertical="center"/>
      <protection locked="0"/>
    </xf>
    <xf numFmtId="49" fontId="11" fillId="4" borderId="3" xfId="1" applyNumberFormat="1" applyFont="1" applyFill="1" applyBorder="1" applyProtection="1">
      <alignment horizontal="center" vertical="center"/>
      <protection locked="0"/>
    </xf>
    <xf numFmtId="1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11" fillId="4" borderId="3" xfId="1" applyNumberFormat="1" applyFont="1" applyFill="1" applyBorder="1" applyProtection="1">
      <alignment horizontal="center" vertical="center"/>
      <protection locked="0"/>
    </xf>
    <xf numFmtId="165" fontId="2" fillId="0" borderId="1" xfId="1" applyNumberFormat="1" applyFont="1" applyFill="1" applyBorder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" fontId="10" fillId="0" borderId="3" xfId="1" applyNumberFormat="1" applyFont="1" applyFill="1" applyBorder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4" fillId="0" borderId="0" xfId="1" applyFont="1" applyFill="1" applyBorder="1" applyAlignment="1" applyProtection="1">
      <alignment horizontal="left" vertical="center" indent="1"/>
      <protection locked="0"/>
    </xf>
    <xf numFmtId="0" fontId="4" fillId="0" borderId="3" xfId="1" applyFont="1" applyFill="1" applyBorder="1" applyAlignment="1">
      <alignment horizontal="left" vertical="center" inden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" fontId="10" fillId="0" borderId="3" xfId="1" applyNumberFormat="1" applyFont="1" applyFill="1" applyBorder="1" applyProtection="1">
      <alignment horizontal="center" vertical="center"/>
      <protection locked="0"/>
    </xf>
    <xf numFmtId="0" fontId="4" fillId="0" borderId="3" xfId="1" applyFont="1" applyFill="1" applyBorder="1" applyAlignment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indent="1"/>
      <protection locked="0"/>
    </xf>
    <xf numFmtId="0" fontId="0" fillId="5" borderId="0" xfId="0" applyFill="1" applyProtection="1">
      <protection locked="0"/>
    </xf>
    <xf numFmtId="0" fontId="4" fillId="5" borderId="0" xfId="1" applyFont="1" applyFill="1" applyBorder="1" applyAlignment="1" applyProtection="1">
      <alignment horizontal="left" vertical="center" indent="1"/>
      <protection locked="0"/>
    </xf>
    <xf numFmtId="0" fontId="4" fillId="0" borderId="6" xfId="1" applyFont="1" applyFill="1" applyBorder="1" applyAlignment="1" applyProtection="1">
      <alignment horizontal="left" vertical="center" indent="1"/>
      <protection locked="0"/>
    </xf>
    <xf numFmtId="1" fontId="2" fillId="0" borderId="2" xfId="1" applyNumberFormat="1" applyFont="1" applyFill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4" fillId="0" borderId="3" xfId="1" applyNumberFormat="1" applyFont="1" applyFill="1" applyBorder="1" applyProtection="1">
      <alignment horizontal="center" vertical="center"/>
      <protection locked="0"/>
    </xf>
    <xf numFmtId="0" fontId="13" fillId="0" borderId="0" xfId="1" applyFont="1" applyFill="1" applyBorder="1" applyProtection="1">
      <alignment horizontal="center" vertical="center"/>
      <protection locked="0"/>
    </xf>
    <xf numFmtId="49" fontId="2" fillId="4" borderId="3" xfId="1" applyNumberFormat="1" applyFont="1" applyFill="1" applyBorder="1" applyProtection="1">
      <alignment horizontal="center" vertical="center"/>
      <protection locked="0"/>
    </xf>
    <xf numFmtId="0" fontId="10" fillId="4" borderId="7" xfId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2" fillId="5" borderId="0" xfId="1" applyFont="1" applyFill="1" applyBorder="1" applyAlignment="1" applyProtection="1">
      <alignment horizontal="left" vertical="center"/>
      <protection locked="0"/>
    </xf>
    <xf numFmtId="0" fontId="8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14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49" fontId="2" fillId="4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F6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topLeftCell="A7" zoomScale="80" zoomScaleNormal="80" zoomScalePageLayoutView="80" workbookViewId="0">
      <selection activeCell="F11" sqref="F11:I11"/>
    </sheetView>
  </sheetViews>
  <sheetFormatPr defaultColWidth="11.42578125" defaultRowHeight="14.45"/>
  <cols>
    <col min="1" max="1" width="2.42578125" customWidth="1"/>
    <col min="2" max="2" width="38.28515625" customWidth="1"/>
    <col min="3" max="3" width="12" customWidth="1"/>
    <col min="4" max="4" width="23.85546875" customWidth="1"/>
    <col min="6" max="6" width="19.42578125" customWidth="1"/>
    <col min="9" max="9" width="28.42578125" customWidth="1"/>
    <col min="10" max="10" width="4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7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7.45">
      <c r="A3" s="35"/>
      <c r="B3" s="42" t="s">
        <v>1</v>
      </c>
      <c r="C3" s="42"/>
      <c r="D3" s="42"/>
      <c r="E3" s="42"/>
      <c r="F3" s="42"/>
      <c r="G3" s="42"/>
      <c r="H3" s="42"/>
      <c r="I3" s="42"/>
      <c r="J3" s="35"/>
    </row>
    <row r="4" spans="1:10" ht="17.45">
      <c r="A4" s="3"/>
      <c r="B4" s="43" t="s">
        <v>2</v>
      </c>
      <c r="C4" s="43"/>
      <c r="D4" s="43"/>
      <c r="E4" s="43"/>
      <c r="F4" s="43"/>
      <c r="G4" s="43"/>
      <c r="H4" s="43"/>
      <c r="I4" s="43"/>
      <c r="J4" s="3"/>
    </row>
    <row r="5" spans="1:10" ht="17.45">
      <c r="A5" s="3"/>
      <c r="B5" s="4"/>
      <c r="C5" s="4"/>
      <c r="D5" s="4"/>
      <c r="E5" s="4"/>
      <c r="F5" s="4"/>
      <c r="G5" s="4"/>
      <c r="H5" s="4"/>
      <c r="I5" s="4"/>
      <c r="J5" s="3"/>
    </row>
    <row r="6" spans="1:10" ht="17.45">
      <c r="A6" s="3"/>
      <c r="B6" s="5" t="s">
        <v>3</v>
      </c>
      <c r="C6" s="44">
        <f ca="1">TODAY()</f>
        <v>45993</v>
      </c>
      <c r="D6" s="45"/>
      <c r="E6" s="3"/>
      <c r="F6" s="6"/>
      <c r="G6" s="6"/>
      <c r="H6" s="6"/>
      <c r="I6" s="6"/>
      <c r="J6" s="3"/>
    </row>
    <row r="7" spans="1:10">
      <c r="A7" s="1"/>
      <c r="B7" s="1"/>
      <c r="C7" s="1"/>
      <c r="D7" s="1"/>
      <c r="E7" s="1"/>
      <c r="F7" s="29"/>
      <c r="G7" s="29"/>
      <c r="H7" s="29"/>
      <c r="I7" s="29"/>
      <c r="J7" s="1"/>
    </row>
    <row r="8" spans="1:10" ht="15.6">
      <c r="A8" s="1"/>
      <c r="B8" s="46" t="s">
        <v>4</v>
      </c>
      <c r="C8" s="46"/>
      <c r="D8" s="46"/>
      <c r="E8" s="7"/>
      <c r="F8" s="38"/>
      <c r="G8" s="38"/>
      <c r="H8" s="38"/>
      <c r="I8" s="38"/>
      <c r="J8" s="1"/>
    </row>
    <row r="9" spans="1:10" ht="15.6">
      <c r="A9" s="1"/>
      <c r="B9" s="8" t="s">
        <v>5</v>
      </c>
      <c r="C9" s="47"/>
      <c r="D9" s="47"/>
      <c r="E9" s="7"/>
      <c r="F9" s="30"/>
      <c r="G9" s="39"/>
      <c r="H9" s="39"/>
      <c r="I9" s="39"/>
      <c r="J9" s="1"/>
    </row>
    <row r="10" spans="1:10" ht="15.6">
      <c r="A10" s="1"/>
      <c r="B10" s="28" t="s">
        <v>6</v>
      </c>
      <c r="C10" s="37"/>
      <c r="D10" s="37"/>
      <c r="E10" s="7"/>
      <c r="F10" s="40"/>
      <c r="G10" s="40"/>
      <c r="H10" s="40"/>
      <c r="I10" s="40"/>
      <c r="J10" s="1"/>
    </row>
    <row r="11" spans="1:10" ht="15.6">
      <c r="A11" s="1"/>
      <c r="B11" s="20"/>
      <c r="C11" s="48"/>
      <c r="D11" s="48"/>
      <c r="E11" s="7"/>
      <c r="F11" s="41"/>
      <c r="G11" s="41"/>
      <c r="H11" s="41"/>
      <c r="I11" s="41"/>
      <c r="J11" s="1"/>
    </row>
    <row r="12" spans="1:10" ht="15.6">
      <c r="A12" s="1"/>
      <c r="B12" s="1"/>
      <c r="C12" s="1"/>
      <c r="D12" s="7"/>
      <c r="E12" s="7"/>
      <c r="F12" s="7"/>
      <c r="G12" s="7"/>
      <c r="H12" s="7"/>
      <c r="I12" s="7"/>
      <c r="J12" s="7"/>
    </row>
    <row r="13" spans="1:10" ht="15.6">
      <c r="A13" s="1"/>
      <c r="B13" s="9" t="s">
        <v>7</v>
      </c>
      <c r="C13" s="11"/>
      <c r="D13" s="7"/>
      <c r="E13" s="7"/>
      <c r="F13" s="7"/>
      <c r="G13" s="7"/>
      <c r="H13" s="7"/>
      <c r="I13" s="7"/>
      <c r="J13" s="7"/>
    </row>
    <row r="14" spans="1:10" ht="31.15">
      <c r="A14" s="1"/>
      <c r="B14" s="10" t="s">
        <v>8</v>
      </c>
      <c r="C14" s="10" t="s">
        <v>9</v>
      </c>
      <c r="D14" s="10" t="s">
        <v>10</v>
      </c>
      <c r="E14" s="10" t="s">
        <v>11</v>
      </c>
      <c r="F14" s="10" t="s">
        <v>12</v>
      </c>
      <c r="G14" s="10" t="s">
        <v>13</v>
      </c>
      <c r="H14" s="10" t="s">
        <v>14</v>
      </c>
      <c r="I14" s="10" t="s">
        <v>15</v>
      </c>
      <c r="J14" s="7"/>
    </row>
    <row r="15" spans="1:10" ht="15.6">
      <c r="A15" s="1"/>
      <c r="B15" s="21" t="s">
        <v>16</v>
      </c>
      <c r="C15" s="11"/>
      <c r="D15" s="36"/>
      <c r="E15" s="17">
        <f>IF(F15=0, 0, 3)</f>
        <v>0</v>
      </c>
      <c r="F15" s="17">
        <f t="shared" ref="F15:F27" si="0">IF(D15="A",4,IF(D15="B",3,IF(D15="C",2,IF(D15="D",1,IF(D15="F",0,IF(I15="A",4,IF(I15="B",3,IF(I15="C",2,IF(I15="D",1,IF(I15="F",0,0))))))))))</f>
        <v>0</v>
      </c>
      <c r="G15" s="17">
        <f t="shared" ref="G15:G27" si="1">E15*F15</f>
        <v>0</v>
      </c>
      <c r="H15" s="26" t="s">
        <v>17</v>
      </c>
      <c r="I15" s="13"/>
      <c r="J15" s="7"/>
    </row>
    <row r="16" spans="1:10" ht="15.6">
      <c r="A16" s="1"/>
      <c r="B16" s="21" t="s">
        <v>18</v>
      </c>
      <c r="C16" s="11"/>
      <c r="D16" s="36"/>
      <c r="E16" s="17">
        <f>IF(F16=0, 0, 3)</f>
        <v>0</v>
      </c>
      <c r="F16" s="17">
        <f t="shared" si="0"/>
        <v>0</v>
      </c>
      <c r="G16" s="17">
        <f t="shared" si="1"/>
        <v>0</v>
      </c>
      <c r="H16" s="26" t="s">
        <v>17</v>
      </c>
      <c r="I16" s="14"/>
      <c r="J16" s="7"/>
    </row>
    <row r="17" spans="1:10" ht="15.6">
      <c r="A17" s="1"/>
      <c r="B17" s="21" t="s">
        <v>19</v>
      </c>
      <c r="C17" s="11"/>
      <c r="D17" s="36"/>
      <c r="E17" s="17">
        <f>IF(F17=0, 0, 3)</f>
        <v>0</v>
      </c>
      <c r="F17" s="17">
        <f t="shared" si="0"/>
        <v>0</v>
      </c>
      <c r="G17" s="17">
        <f t="shared" si="1"/>
        <v>0</v>
      </c>
      <c r="H17" s="26" t="s">
        <v>17</v>
      </c>
      <c r="I17" s="14"/>
      <c r="J17" s="7"/>
    </row>
    <row r="18" spans="1:10" ht="15.6">
      <c r="A18" s="1"/>
      <c r="B18" s="21" t="s">
        <v>20</v>
      </c>
      <c r="C18" s="11"/>
      <c r="D18" s="36"/>
      <c r="E18" s="17">
        <f>IF(F18=0, 0, 1)</f>
        <v>0</v>
      </c>
      <c r="F18" s="17">
        <f t="shared" si="0"/>
        <v>0</v>
      </c>
      <c r="G18" s="17">
        <f t="shared" si="1"/>
        <v>0</v>
      </c>
      <c r="H18" s="34" t="s">
        <v>17</v>
      </c>
      <c r="I18" s="14"/>
      <c r="J18" s="7"/>
    </row>
    <row r="19" spans="1:10" ht="31.15">
      <c r="A19" s="1"/>
      <c r="B19" s="27" t="s">
        <v>21</v>
      </c>
      <c r="C19" s="11"/>
      <c r="D19" s="36"/>
      <c r="E19" s="17">
        <f>IF(F19=0, 0, 3)</f>
        <v>0</v>
      </c>
      <c r="F19" s="17">
        <f t="shared" si="0"/>
        <v>0</v>
      </c>
      <c r="G19" s="17">
        <f t="shared" si="1"/>
        <v>0</v>
      </c>
      <c r="H19" s="26" t="s">
        <v>17</v>
      </c>
      <c r="I19" s="13"/>
      <c r="J19" s="7"/>
    </row>
    <row r="20" spans="1:10" ht="31.15">
      <c r="A20" s="1"/>
      <c r="B20" s="27" t="s">
        <v>22</v>
      </c>
      <c r="C20" s="11"/>
      <c r="D20" s="36"/>
      <c r="E20" s="17">
        <f>IF(F20=0, 0, 1)</f>
        <v>0</v>
      </c>
      <c r="F20" s="17">
        <f t="shared" si="0"/>
        <v>0</v>
      </c>
      <c r="G20" s="17">
        <f t="shared" si="1"/>
        <v>0</v>
      </c>
      <c r="H20" s="26" t="s">
        <v>17</v>
      </c>
      <c r="I20" s="14"/>
      <c r="J20" s="7"/>
    </row>
    <row r="21" spans="1:10" ht="15.6">
      <c r="A21" s="1"/>
      <c r="B21" s="21" t="s">
        <v>23</v>
      </c>
      <c r="C21" s="11"/>
      <c r="D21" s="36"/>
      <c r="E21" s="17">
        <f>IF(F21=0, 0, 4)</f>
        <v>0</v>
      </c>
      <c r="F21" s="17">
        <f t="shared" si="0"/>
        <v>0</v>
      </c>
      <c r="G21" s="17">
        <f t="shared" si="1"/>
        <v>0</v>
      </c>
      <c r="H21" s="26" t="s">
        <v>17</v>
      </c>
      <c r="I21" s="14"/>
      <c r="J21" s="7"/>
    </row>
    <row r="22" spans="1:10" ht="15.6">
      <c r="A22" s="1"/>
      <c r="B22" s="21" t="s">
        <v>24</v>
      </c>
      <c r="C22" s="11"/>
      <c r="D22" s="36"/>
      <c r="E22" s="17">
        <f>IF(F22=0, 0, 4)</f>
        <v>0</v>
      </c>
      <c r="F22" s="17">
        <f t="shared" si="0"/>
        <v>0</v>
      </c>
      <c r="G22" s="17">
        <f t="shared" si="1"/>
        <v>0</v>
      </c>
      <c r="H22" s="26" t="s">
        <v>17</v>
      </c>
      <c r="I22" s="14"/>
      <c r="J22" s="7"/>
    </row>
    <row r="23" spans="1:10" ht="15.6">
      <c r="A23" s="1"/>
      <c r="B23" s="8" t="s">
        <v>25</v>
      </c>
      <c r="C23" s="11"/>
      <c r="D23" s="12"/>
      <c r="E23" s="26">
        <v>0</v>
      </c>
      <c r="F23" s="26">
        <f t="shared" si="0"/>
        <v>0</v>
      </c>
      <c r="G23" s="26">
        <f t="shared" si="1"/>
        <v>0</v>
      </c>
      <c r="H23" s="26" t="s">
        <v>17</v>
      </c>
      <c r="I23" s="14"/>
      <c r="J23" s="7"/>
    </row>
    <row r="24" spans="1:10" ht="15.6">
      <c r="A24" s="1"/>
      <c r="B24" s="8" t="s">
        <v>25</v>
      </c>
      <c r="C24" s="11"/>
      <c r="D24" s="12"/>
      <c r="E24" s="26">
        <v>0</v>
      </c>
      <c r="F24" s="26">
        <f t="shared" si="0"/>
        <v>0</v>
      </c>
      <c r="G24" s="26">
        <f t="shared" si="1"/>
        <v>0</v>
      </c>
      <c r="H24" s="26" t="s">
        <v>17</v>
      </c>
      <c r="I24" s="14"/>
      <c r="J24" s="7"/>
    </row>
    <row r="25" spans="1:10" ht="15.6">
      <c r="A25" s="1"/>
      <c r="B25" s="8" t="s">
        <v>25</v>
      </c>
      <c r="C25" s="11"/>
      <c r="D25" s="12"/>
      <c r="E25" s="26">
        <v>0</v>
      </c>
      <c r="F25" s="26">
        <f t="shared" si="0"/>
        <v>0</v>
      </c>
      <c r="G25" s="26">
        <f t="shared" si="1"/>
        <v>0</v>
      </c>
      <c r="H25" s="26" t="s">
        <v>17</v>
      </c>
      <c r="I25" s="14"/>
      <c r="J25" s="7"/>
    </row>
    <row r="26" spans="1:10" ht="15.6">
      <c r="A26" s="1"/>
      <c r="B26" s="8" t="s">
        <v>25</v>
      </c>
      <c r="C26" s="11"/>
      <c r="D26" s="12"/>
      <c r="E26" s="26">
        <v>0</v>
      </c>
      <c r="F26" s="26">
        <f t="shared" si="0"/>
        <v>0</v>
      </c>
      <c r="G26" s="26">
        <f t="shared" si="1"/>
        <v>0</v>
      </c>
      <c r="H26" s="26" t="s">
        <v>17</v>
      </c>
      <c r="I26" s="14"/>
      <c r="J26" s="7"/>
    </row>
    <row r="27" spans="1:10" ht="15.6">
      <c r="A27" s="1"/>
      <c r="B27" s="8"/>
      <c r="C27" s="11"/>
      <c r="D27" s="12"/>
      <c r="E27" s="26">
        <v>0</v>
      </c>
      <c r="F27" s="26">
        <f t="shared" si="0"/>
        <v>0</v>
      </c>
      <c r="G27" s="26">
        <f t="shared" si="1"/>
        <v>0</v>
      </c>
      <c r="H27" s="26" t="s">
        <v>17</v>
      </c>
      <c r="I27" s="14" t="s">
        <v>26</v>
      </c>
      <c r="J27" s="7"/>
    </row>
    <row r="28" spans="1:10" ht="46.9">
      <c r="A28" s="1"/>
      <c r="B28" s="31" t="s">
        <v>27</v>
      </c>
      <c r="C28" s="32"/>
      <c r="D28" s="15"/>
      <c r="E28" s="22" t="s">
        <v>28</v>
      </c>
      <c r="F28" s="23"/>
      <c r="G28" s="22" t="s">
        <v>29</v>
      </c>
      <c r="H28" s="23"/>
      <c r="I28" s="24" t="s">
        <v>30</v>
      </c>
      <c r="J28" s="7"/>
    </row>
    <row r="29" spans="1:10" ht="21">
      <c r="A29" s="1"/>
      <c r="B29" s="33"/>
      <c r="C29" s="2"/>
      <c r="D29" s="16"/>
      <c r="E29" s="18">
        <f>SUM(E15:E27)</f>
        <v>0</v>
      </c>
      <c r="F29" s="25"/>
      <c r="G29" s="18">
        <f>SUM(G15:G27)</f>
        <v>0</v>
      </c>
      <c r="H29" s="18"/>
      <c r="I29" s="19">
        <f>IF(E29=0, 0, G29/E29)</f>
        <v>0</v>
      </c>
      <c r="J29" s="2"/>
    </row>
    <row r="30" spans="1:10" ht="15.6">
      <c r="A30" s="1"/>
      <c r="B30" s="7"/>
      <c r="C30" s="16"/>
      <c r="D30" s="16"/>
      <c r="E30" s="16"/>
      <c r="F30" s="16"/>
      <c r="G30" s="16"/>
      <c r="H30" s="16"/>
      <c r="I30" s="16"/>
      <c r="J30" s="7"/>
    </row>
    <row r="31" spans="1:10" ht="15.6">
      <c r="A31" s="1"/>
      <c r="B31" s="7"/>
      <c r="C31" s="16"/>
      <c r="D31" s="16"/>
      <c r="E31" s="16"/>
      <c r="F31" s="16"/>
      <c r="G31" s="16"/>
      <c r="H31" s="16"/>
      <c r="I31" s="16"/>
      <c r="J31" s="7"/>
    </row>
  </sheetData>
  <sheetProtection password="9C83" sheet="1" objects="1" scenarios="1" selectLockedCells="1"/>
  <mergeCells count="12">
    <mergeCell ref="C10:D10"/>
    <mergeCell ref="C11:D11"/>
    <mergeCell ref="A2:J2"/>
    <mergeCell ref="C6:D6"/>
    <mergeCell ref="B8:D8"/>
    <mergeCell ref="F8:I8"/>
    <mergeCell ref="C9:D9"/>
    <mergeCell ref="G9:I9"/>
    <mergeCell ref="B4:I4"/>
    <mergeCell ref="B3:I3"/>
    <mergeCell ref="F10:I10"/>
    <mergeCell ref="F11:I11"/>
  </mergeCells>
  <phoneticPr fontId="15" type="noConversion"/>
  <pageMargins left="0.45" right="0.25" top="0.47013888888888899" bottom="0.37013888888888902" header="0.51180555555555496" footer="0.51180555555555496"/>
  <pageSetup scale="57" orientation="portrait" horizontalDpi="0" verticalDpi="0"/>
  <ignoredErrors>
    <ignoredError sqref="E18:E19" formula="1"/>
    <ignoredError sqref="F23:F27 G23:G27 C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EDDD5-4BDC-4B5C-B60A-4727FB1D08A8}"/>
</file>

<file path=customXml/itemProps2.xml><?xml version="1.0" encoding="utf-8"?>
<ds:datastoreItem xmlns:ds="http://schemas.openxmlformats.org/officeDocument/2006/customXml" ds:itemID="{3D89B553-3C35-4190-B0BA-8B182EDD5BE5}"/>
</file>

<file path=customXml/itemProps3.xml><?xml version="1.0" encoding="utf-8"?>
<ds:datastoreItem xmlns:ds="http://schemas.openxmlformats.org/officeDocument/2006/customXml" ds:itemID="{10604676-84EB-4A12-A8AA-F486C1AE0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schooling progress record</dc:title>
  <dc:subject/>
  <dc:creator>stenzelc</dc:creator>
  <cp:keywords/>
  <dc:description/>
  <cp:lastModifiedBy>Jessica Martinez</cp:lastModifiedBy>
  <cp:revision>0</cp:revision>
  <dcterms:created xsi:type="dcterms:W3CDTF">2012-08-30T17:30:36Z</dcterms:created>
  <dcterms:modified xsi:type="dcterms:W3CDTF">2025-12-02T17:59:14Z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0x01010083901BF113E7CD49AB35D42757CCA9C2</vt:lpwstr>
  </property>
  <property fmtid="{D5CDD505-2E9C-101B-9397-08002B2CF9AE}" pid="3" name="MediaServiceImageTags">
    <vt:lpwstr/>
  </property>
</Properties>
</file>